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TIC\Desktop\KEVIN USB\2K25\PRESUPUESTO\PRESUPUESTO APROBADO 2025\"/>
    </mc:Choice>
  </mc:AlternateContent>
  <xr:revisionPtr revIDLastSave="0" documentId="13_ncr:1_{AA2E3DA8-0685-4A2D-911A-067F89EC181D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Plantilla Presupuest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2" l="1"/>
  <c r="B51" i="2"/>
  <c r="B25" i="2"/>
  <c r="B15" i="2"/>
  <c r="B9" i="2"/>
  <c r="B43" i="2"/>
  <c r="B35" i="2"/>
  <c r="B84" i="2"/>
  <c r="B66" i="2"/>
  <c r="B73" i="2" l="1"/>
  <c r="B86" i="2" s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<sst xmlns="http://schemas.openxmlformats.org/spreadsheetml/2006/main" count="92" uniqueCount="92">
  <si>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</si>
  <si>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</si>
  <si>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</si>
  <si>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</si>
  <si>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</si>
  <si>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</si>
  <si>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</si>
  <si>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</si>
  <si>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</si>
  <si>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</si>
  <si>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</si>
  <si>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</si>
  <si>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</si>
  <si>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</si>
  <si>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</si>
  <si>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</si>
  <si>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</si>
  <si>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</si>
  <si>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</si>
  <si>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</si>
  <si>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</si>
  <si>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</si>
  <si>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</si>
  <si>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</si>
  <si>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</si>
  <si>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</si>
  <si>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</si>
  <si>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</si>
  <si>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</si>
  <si>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</si>
  <si>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</si>
  <si>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</si>
  <si>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</si>
  <si>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</si>
  <si>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</si>
  <si>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</si>
  <si>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</si>
  <si>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</si>
  <si>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</si>
  <si>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</si>
  <si>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</si>
  <si>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</si>
  <si>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</si>
  <si>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</si>
  <si>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</si>
  <si>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</si>
  <si>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</si>
  <si>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</si>
  <si>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</si>
  <si>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</si>
  <si>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</si>
  <si>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</si>
  <si>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</si>
  <si>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</si>
  <si>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</si>
  <si>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</si>
  <si>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</si>
  <si>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</si>
  <si>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</si>
  <si>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</si>
  <si>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</si>
  <si>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</si>
  <si>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</si>
  <si>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</si>
  <si>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</si>
  <si>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</si>
  <si>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</si>
  <si>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</si>
  <si>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</si>
  <si>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</si>
  <si>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</si>
  <si>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</si>
  <si>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</si>
  <si>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</si>
  <si>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</si>
  <si>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</si>
  <si>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</si>
  <si>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</si>
  <si>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</si>
  <si>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</si>
  <si>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</si>
  <si>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</si>
  <si>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</si>
  <si>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</si>
  <si>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</si>
  <si>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</si>
  <si>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</si>
  <si>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</si>
  <si>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CORPORACION DE ACUEDUCTO Y ALCANTARILLA DE BOCA CHICA</t>
  </si>
  <si>
    <t>Fuente: SIGEF</t>
  </si>
  <si>
    <t>MINISTERIO DE SALUD PUBLICA</t>
  </si>
  <si>
    <t>AÑO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</si>
</sst>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3" fontId="0" fillId="0" borderId="0" xfId="1" applyFont="1"/>
    <xf numFmtId="43" fontId="0" fillId="0" borderId="0" xfId="0" applyNumberFormat="1"/>
    <xf numFmtId="0" fontId="1" fillId="0" borderId="2" xfId="0" applyFont="1" applyBorder="1" applyAlignment="1">
      <alignment horizontal="left" vertical="center" wrapText="1"/>
    </xf>
    <xf numFmtId="4" fontId="1" fillId="0" borderId="2" xfId="1" applyNumberFormat="1" applyFont="1" applyBorder="1" applyAlignment="1">
      <alignment horizontal="right" vertical="center" wrapText="1"/>
    </xf>
    <xf numFmtId="4" fontId="1" fillId="0" borderId="2" xfId="1" applyNumberFormat="1" applyFont="1" applyBorder="1" applyAlignment="1">
      <alignment vertical="center" wrapText="1"/>
    </xf>
    <xf numFmtId="0" fontId="0" fillId="0" borderId="2" xfId="0" applyBorder="1" applyAlignment="1">
      <alignment horizontal="left" vertical="center" wrapText="1" indent="2"/>
    </xf>
    <xf numFmtId="4" fontId="0" fillId="0" borderId="2" xfId="0" applyNumberForma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center" vertical="center" wrapText="1"/>
    </xf>
    <xf numFmtId="4" fontId="0" fillId="0" borderId="0" xfId="0" applyNumberFormat="1"/>
    <xf numFmtId="4" fontId="1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1" fillId="0" borderId="0" xfId="1" applyNumberFormat="1" applyFont="1"/>
    <xf numFmtId="43" fontId="3" fillId="0" borderId="0" xfId="1" applyFont="1"/>
    <xf numFmtId="43" fontId="0" fillId="0" borderId="0" xfId="1" applyFont="1" applyAlignment="1">
      <alignment horizontal="left"/>
    </xf>
    <xf numFmtId="43" fontId="0" fillId="0" borderId="0" xfId="1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57150</xdr:rowOff>
    </xdr:from>
    <xdr:to>
      <xdr:col>0</xdr:col>
      <xdr:colOff>1876425</xdr:colOff>
      <xdr:row>5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" y="276225"/>
          <a:ext cx="1847851" cy="866774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5867400</xdr:colOff>
      <xdr:row>2</xdr:row>
      <xdr:rowOff>0</xdr:rowOff>
    </xdr:from>
    <xdr:to>
      <xdr:col>3</xdr:col>
      <xdr:colOff>1</xdr:colOff>
      <xdr:row>5</xdr:row>
      <xdr:rowOff>180975</xdr:rowOff>
    </xdr:to>
    <xdr:pic>
      <xdr:nvPicPr>
        <xdr:cNvPr id="5" name="Imagen 4" descr="República Dominicana - OPS/OMS | Organización Panamericana de la Salu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438150"/>
          <a:ext cx="2066926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95</xdr:row>
      <xdr:rowOff>152400</xdr:rowOff>
    </xdr:from>
    <xdr:to>
      <xdr:col>2</xdr:col>
      <xdr:colOff>409575</xdr:colOff>
      <xdr:row>105</xdr:row>
      <xdr:rowOff>18824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7787938"/>
          <a:ext cx="7705725" cy="1676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showGridLines="0" tabSelected="1" workbookViewId="0">
      <selection sqref="A1:C1"/>
    </sheetView>
  </sheetViews>
  <sheetFormatPr baseColWidth="10" defaultColWidth="9.1328125" defaultRowHeight="14.25" x14ac:dyDescent="0.45"/>
  <cols>
    <col min="1" max="1" width="92.1328125" customWidth="1"/>
    <col min="2" max="2" width="13.73046875" bestFit="1" customWidth="1"/>
    <col min="3" max="3" width="13.1328125" bestFit="1" customWidth="1"/>
    <col min="4" max="4" width="13.73046875" customWidth="1"/>
    <col min="5" max="5" width="9.1328125" style="4"/>
  </cols>
  <sheetData>
    <row r="1" spans="1:4" ht="16.899999999999999" x14ac:dyDescent="0.45">
      <c r="A1" s="24" t="s">
        <v>90</v>
      </c>
      <c r="B1" s="24"/>
      <c r="C1" s="24"/>
    </row>
    <row r="2" spans="1:4" ht="16.899999999999999" x14ac:dyDescent="0.45">
      <c r="A2" s="24" t="s">
        <v>88</v>
      </c>
      <c r="B2" s="24"/>
      <c r="C2" s="24"/>
    </row>
    <row r="3" spans="1:4" ht="16.899999999999999" x14ac:dyDescent="0.45">
      <c r="A3" s="24" t="s">
        <v>91</v>
      </c>
      <c r="B3" s="24"/>
      <c r="C3" s="24"/>
    </row>
    <row r="4" spans="1:4" ht="15.75" x14ac:dyDescent="0.45">
      <c r="A4" s="26" t="s">
        <v>87</v>
      </c>
      <c r="B4" s="26"/>
      <c r="C4" s="26"/>
    </row>
    <row r="5" spans="1:4" x14ac:dyDescent="0.45">
      <c r="A5" s="25" t="s">
        <v>36</v>
      </c>
      <c r="B5" s="25"/>
      <c r="C5" s="25"/>
    </row>
    <row r="7" spans="1:4" ht="31.5" x14ac:dyDescent="0.45">
      <c r="A7" s="2" t="s">
        <v>0</v>
      </c>
      <c r="B7" s="3" t="s">
        <v>37</v>
      </c>
      <c r="C7" s="3" t="s">
        <v>38</v>
      </c>
    </row>
    <row r="8" spans="1:4" x14ac:dyDescent="0.45">
      <c r="A8" s="6" t="s">
        <v>1</v>
      </c>
      <c r="B8" s="7"/>
      <c r="C8" s="7"/>
    </row>
    <row r="9" spans="1:4" x14ac:dyDescent="0.45">
      <c r="A9" s="6" t="s">
        <v>2</v>
      </c>
      <c r="B9" s="8">
        <f>SUM(B10:B14)</f>
        <v>75047960</v>
      </c>
      <c r="C9" s="8"/>
      <c r="D9" s="20"/>
    </row>
    <row r="10" spans="1:4" x14ac:dyDescent="0.45">
      <c r="A10" s="9" t="s">
        <v>3</v>
      </c>
      <c r="B10" s="10">
        <v>62004439.240000002</v>
      </c>
      <c r="C10" s="10"/>
      <c r="D10" s="19"/>
    </row>
    <row r="11" spans="1:4" x14ac:dyDescent="0.45">
      <c r="A11" s="9" t="s">
        <v>4</v>
      </c>
      <c r="B11" s="10">
        <v>4368000</v>
      </c>
      <c r="C11" s="10"/>
      <c r="D11" s="17"/>
    </row>
    <row r="12" spans="1:4" x14ac:dyDescent="0.45">
      <c r="A12" s="9" t="s">
        <v>40</v>
      </c>
      <c r="B12" s="10"/>
      <c r="C12" s="10"/>
      <c r="D12" s="17"/>
    </row>
    <row r="13" spans="1:4" x14ac:dyDescent="0.45">
      <c r="A13" s="9" t="s">
        <v>5</v>
      </c>
      <c r="B13" s="10"/>
      <c r="C13" s="10"/>
      <c r="D13" s="17"/>
    </row>
    <row r="14" spans="1:4" x14ac:dyDescent="0.45">
      <c r="A14" s="9" t="s">
        <v>6</v>
      </c>
      <c r="B14" s="10">
        <v>8675520.7599999998</v>
      </c>
      <c r="C14" s="10"/>
      <c r="D14" s="17"/>
    </row>
    <row r="15" spans="1:4" x14ac:dyDescent="0.45">
      <c r="A15" s="6" t="s">
        <v>7</v>
      </c>
      <c r="B15" s="11">
        <f>SUM(B16:B24)</f>
        <v>123610672</v>
      </c>
      <c r="C15" s="11"/>
      <c r="D15" s="17"/>
    </row>
    <row r="16" spans="1:4" x14ac:dyDescent="0.45">
      <c r="A16" s="9" t="s">
        <v>8</v>
      </c>
      <c r="B16" s="10">
        <v>89373413</v>
      </c>
      <c r="C16" s="10"/>
      <c r="D16" s="17"/>
    </row>
    <row r="17" spans="1:4" x14ac:dyDescent="0.45">
      <c r="A17" s="9" t="s">
        <v>9</v>
      </c>
      <c r="B17" s="10">
        <v>1550000</v>
      </c>
      <c r="C17" s="10"/>
      <c r="D17" s="17"/>
    </row>
    <row r="18" spans="1:4" x14ac:dyDescent="0.45">
      <c r="A18" s="9" t="s">
        <v>10</v>
      </c>
      <c r="B18" s="10">
        <v>5000</v>
      </c>
      <c r="C18" s="10"/>
      <c r="D18" s="5"/>
    </row>
    <row r="19" spans="1:4" ht="18" customHeight="1" x14ac:dyDescent="0.45">
      <c r="A19" s="9" t="s">
        <v>11</v>
      </c>
      <c r="B19" s="10">
        <v>53000</v>
      </c>
      <c r="C19" s="10"/>
    </row>
    <row r="20" spans="1:4" x14ac:dyDescent="0.45">
      <c r="A20" s="9" t="s">
        <v>12</v>
      </c>
      <c r="B20" s="10">
        <v>3497800</v>
      </c>
      <c r="C20" s="10"/>
      <c r="D20" s="17"/>
    </row>
    <row r="21" spans="1:4" x14ac:dyDescent="0.45">
      <c r="A21" s="9" t="s">
        <v>13</v>
      </c>
      <c r="B21" s="10">
        <v>2000000</v>
      </c>
      <c r="C21" s="10"/>
    </row>
    <row r="22" spans="1:4" x14ac:dyDescent="0.45">
      <c r="A22" s="9" t="s">
        <v>14</v>
      </c>
      <c r="B22" s="10">
        <v>6633806</v>
      </c>
      <c r="C22" s="10"/>
    </row>
    <row r="23" spans="1:4" x14ac:dyDescent="0.45">
      <c r="A23" s="9" t="s">
        <v>15</v>
      </c>
      <c r="B23" s="10">
        <v>1418600</v>
      </c>
      <c r="C23" s="10"/>
    </row>
    <row r="24" spans="1:4" x14ac:dyDescent="0.45">
      <c r="A24" s="9" t="s">
        <v>41</v>
      </c>
      <c r="B24" s="10">
        <v>19079053</v>
      </c>
      <c r="C24" s="10"/>
    </row>
    <row r="25" spans="1:4" x14ac:dyDescent="0.45">
      <c r="A25" s="6" t="s">
        <v>16</v>
      </c>
      <c r="B25" s="11">
        <f>SUM(B26:B34)</f>
        <v>8886030</v>
      </c>
      <c r="C25" s="11"/>
    </row>
    <row r="26" spans="1:4" x14ac:dyDescent="0.45">
      <c r="A26" s="9" t="s">
        <v>17</v>
      </c>
      <c r="B26" s="10">
        <v>240000</v>
      </c>
      <c r="C26" s="10"/>
    </row>
    <row r="27" spans="1:4" x14ac:dyDescent="0.45">
      <c r="A27" s="9" t="s">
        <v>18</v>
      </c>
      <c r="B27" s="10">
        <v>135300</v>
      </c>
      <c r="C27" s="10"/>
    </row>
    <row r="28" spans="1:4" x14ac:dyDescent="0.45">
      <c r="A28" s="9" t="s">
        <v>19</v>
      </c>
      <c r="B28" s="10">
        <v>144700</v>
      </c>
      <c r="C28" s="10"/>
    </row>
    <row r="29" spans="1:4" x14ac:dyDescent="0.45">
      <c r="A29" s="9" t="s">
        <v>20</v>
      </c>
      <c r="B29" s="10">
        <v>2000</v>
      </c>
      <c r="C29" s="10"/>
    </row>
    <row r="30" spans="1:4" x14ac:dyDescent="0.45">
      <c r="A30" s="9" t="s">
        <v>21</v>
      </c>
      <c r="B30" s="10">
        <v>1418840</v>
      </c>
      <c r="C30" s="10"/>
    </row>
    <row r="31" spans="1:4" x14ac:dyDescent="0.45">
      <c r="A31" s="9" t="s">
        <v>22</v>
      </c>
      <c r="B31" s="10">
        <v>591358</v>
      </c>
      <c r="C31" s="10"/>
    </row>
    <row r="32" spans="1:4" x14ac:dyDescent="0.45">
      <c r="A32" s="9" t="s">
        <v>23</v>
      </c>
      <c r="B32" s="10">
        <v>4404104</v>
      </c>
      <c r="C32" s="10"/>
    </row>
    <row r="33" spans="1:3" x14ac:dyDescent="0.45">
      <c r="A33" s="9" t="s">
        <v>42</v>
      </c>
      <c r="B33" s="10"/>
      <c r="C33" s="10"/>
    </row>
    <row r="34" spans="1:3" x14ac:dyDescent="0.45">
      <c r="A34" s="9" t="s">
        <v>24</v>
      </c>
      <c r="B34" s="10">
        <v>1949728</v>
      </c>
      <c r="C34" s="10"/>
    </row>
    <row r="35" spans="1:3" x14ac:dyDescent="0.45">
      <c r="A35" s="6" t="s">
        <v>25</v>
      </c>
      <c r="B35" s="11">
        <f>SUM(B36:B42)</f>
        <v>0</v>
      </c>
      <c r="C35" s="11"/>
    </row>
    <row r="36" spans="1:3" x14ac:dyDescent="0.45">
      <c r="A36" s="9" t="s">
        <v>26</v>
      </c>
      <c r="B36" s="10"/>
      <c r="C36" s="10"/>
    </row>
    <row r="37" spans="1:3" x14ac:dyDescent="0.45">
      <c r="A37" s="9" t="s">
        <v>43</v>
      </c>
      <c r="B37" s="10"/>
      <c r="C37" s="10"/>
    </row>
    <row r="38" spans="1:3" x14ac:dyDescent="0.45">
      <c r="A38" s="9" t="s">
        <v>44</v>
      </c>
      <c r="B38" s="10"/>
      <c r="C38" s="10"/>
    </row>
    <row r="39" spans="1:3" x14ac:dyDescent="0.45">
      <c r="A39" s="9" t="s">
        <v>45</v>
      </c>
      <c r="B39" s="10"/>
      <c r="C39" s="10"/>
    </row>
    <row r="40" spans="1:3" x14ac:dyDescent="0.45">
      <c r="A40" s="9" t="s">
        <v>46</v>
      </c>
      <c r="B40" s="10"/>
      <c r="C40" s="10"/>
    </row>
    <row r="41" spans="1:3" x14ac:dyDescent="0.45">
      <c r="A41" s="9" t="s">
        <v>27</v>
      </c>
      <c r="B41" s="10"/>
      <c r="C41" s="10"/>
    </row>
    <row r="42" spans="1:3" x14ac:dyDescent="0.45">
      <c r="A42" s="9" t="s">
        <v>47</v>
      </c>
      <c r="B42" s="10"/>
      <c r="C42" s="10"/>
    </row>
    <row r="43" spans="1:3" x14ac:dyDescent="0.45">
      <c r="A43" s="6" t="s">
        <v>48</v>
      </c>
      <c r="B43" s="11">
        <f>SUM(B44:B50)</f>
        <v>0</v>
      </c>
      <c r="C43" s="11"/>
    </row>
    <row r="44" spans="1:3" x14ac:dyDescent="0.45">
      <c r="A44" s="9" t="s">
        <v>49</v>
      </c>
      <c r="B44" s="10"/>
      <c r="C44" s="10"/>
    </row>
    <row r="45" spans="1:3" x14ac:dyDescent="0.45">
      <c r="A45" s="9" t="s">
        <v>50</v>
      </c>
      <c r="B45" s="10"/>
      <c r="C45" s="10"/>
    </row>
    <row r="46" spans="1:3" x14ac:dyDescent="0.45">
      <c r="A46" s="9" t="s">
        <v>51</v>
      </c>
      <c r="B46" s="10"/>
      <c r="C46" s="10"/>
    </row>
    <row r="47" spans="1:3" x14ac:dyDescent="0.45">
      <c r="A47" s="9" t="s">
        <v>52</v>
      </c>
      <c r="B47" s="10"/>
      <c r="C47" s="10"/>
    </row>
    <row r="48" spans="1:3" x14ac:dyDescent="0.45">
      <c r="A48" s="9" t="s">
        <v>53</v>
      </c>
      <c r="B48" s="10"/>
      <c r="C48" s="10"/>
    </row>
    <row r="49" spans="1:3" x14ac:dyDescent="0.45">
      <c r="A49" s="9" t="s">
        <v>54</v>
      </c>
      <c r="B49" s="10"/>
      <c r="C49" s="10"/>
    </row>
    <row r="50" spans="1:3" x14ac:dyDescent="0.45">
      <c r="A50" s="9" t="s">
        <v>55</v>
      </c>
      <c r="B50" s="10"/>
      <c r="C50" s="10"/>
    </row>
    <row r="51" spans="1:3" x14ac:dyDescent="0.45">
      <c r="A51" s="6" t="s">
        <v>28</v>
      </c>
      <c r="B51" s="11">
        <f>SUM(B52:B60)</f>
        <v>4723500</v>
      </c>
      <c r="C51" s="11"/>
    </row>
    <row r="52" spans="1:3" x14ac:dyDescent="0.45">
      <c r="A52" s="9" t="s">
        <v>29</v>
      </c>
      <c r="B52" s="10">
        <v>1796000</v>
      </c>
      <c r="C52" s="10"/>
    </row>
    <row r="53" spans="1:3" x14ac:dyDescent="0.45">
      <c r="A53" s="9" t="s">
        <v>30</v>
      </c>
      <c r="B53" s="10">
        <v>90000</v>
      </c>
      <c r="C53" s="10"/>
    </row>
    <row r="54" spans="1:3" x14ac:dyDescent="0.45">
      <c r="A54" s="9" t="s">
        <v>31</v>
      </c>
      <c r="B54" s="10">
        <v>35000</v>
      </c>
      <c r="C54" s="10"/>
    </row>
    <row r="55" spans="1:3" x14ac:dyDescent="0.45">
      <c r="A55" s="9" t="s">
        <v>32</v>
      </c>
      <c r="B55" s="10"/>
      <c r="C55" s="10"/>
    </row>
    <row r="56" spans="1:3" x14ac:dyDescent="0.45">
      <c r="A56" s="9" t="s">
        <v>33</v>
      </c>
      <c r="B56" s="10">
        <v>1780000</v>
      </c>
      <c r="C56" s="10"/>
    </row>
    <row r="57" spans="1:3" x14ac:dyDescent="0.45">
      <c r="A57" s="9" t="s">
        <v>56</v>
      </c>
      <c r="B57" s="10">
        <v>285000</v>
      </c>
      <c r="C57" s="10"/>
    </row>
    <row r="58" spans="1:3" x14ac:dyDescent="0.45">
      <c r="A58" s="9" t="s">
        <v>57</v>
      </c>
      <c r="B58" s="10"/>
      <c r="C58" s="10"/>
    </row>
    <row r="59" spans="1:3" x14ac:dyDescent="0.45">
      <c r="A59" s="9" t="s">
        <v>34</v>
      </c>
      <c r="B59" s="10">
        <v>737500</v>
      </c>
      <c r="C59" s="10"/>
    </row>
    <row r="60" spans="1:3" x14ac:dyDescent="0.45">
      <c r="A60" s="9" t="s">
        <v>58</v>
      </c>
      <c r="B60" s="10"/>
      <c r="C60" s="10"/>
    </row>
    <row r="61" spans="1:3" x14ac:dyDescent="0.45">
      <c r="A61" s="6" t="s">
        <v>59</v>
      </c>
      <c r="B61" s="11">
        <f>SUM(B62:B65)</f>
        <v>97580000</v>
      </c>
      <c r="C61" s="11"/>
    </row>
    <row r="62" spans="1:3" x14ac:dyDescent="0.45">
      <c r="A62" s="9" t="s">
        <v>60</v>
      </c>
      <c r="B62" s="10"/>
      <c r="C62" s="10"/>
    </row>
    <row r="63" spans="1:3" x14ac:dyDescent="0.45">
      <c r="A63" s="9" t="s">
        <v>61</v>
      </c>
      <c r="B63" s="10">
        <v>97580000</v>
      </c>
      <c r="C63" s="10"/>
    </row>
    <row r="64" spans="1:3" x14ac:dyDescent="0.45">
      <c r="A64" s="9" t="s">
        <v>62</v>
      </c>
      <c r="B64" s="10"/>
      <c r="C64" s="10"/>
    </row>
    <row r="65" spans="1:3" x14ac:dyDescent="0.45">
      <c r="A65" s="9" t="s">
        <v>63</v>
      </c>
      <c r="B65" s="10"/>
      <c r="C65" s="10"/>
    </row>
    <row r="66" spans="1:3" x14ac:dyDescent="0.45">
      <c r="A66" s="6" t="s">
        <v>64</v>
      </c>
      <c r="B66" s="11">
        <f>SUM(B67:B72)</f>
        <v>0</v>
      </c>
      <c r="C66" s="11"/>
    </row>
    <row r="67" spans="1:3" x14ac:dyDescent="0.45">
      <c r="A67" s="9" t="s">
        <v>65</v>
      </c>
      <c r="B67" s="10"/>
      <c r="C67" s="10"/>
    </row>
    <row r="68" spans="1:3" x14ac:dyDescent="0.45">
      <c r="A68" s="9" t="s">
        <v>66</v>
      </c>
      <c r="B68" s="10"/>
      <c r="C68" s="10"/>
    </row>
    <row r="69" spans="1:3" x14ac:dyDescent="0.45">
      <c r="A69" s="6" t="s">
        <v>67</v>
      </c>
      <c r="B69" s="11"/>
      <c r="C69" s="11"/>
    </row>
    <row r="70" spans="1:3" x14ac:dyDescent="0.45">
      <c r="A70" s="9" t="s">
        <v>68</v>
      </c>
      <c r="B70" s="10"/>
      <c r="C70" s="10"/>
    </row>
    <row r="71" spans="1:3" x14ac:dyDescent="0.45">
      <c r="A71" s="9" t="s">
        <v>69</v>
      </c>
      <c r="B71" s="10"/>
      <c r="C71" s="10"/>
    </row>
    <row r="72" spans="1:3" x14ac:dyDescent="0.45">
      <c r="A72" s="9" t="s">
        <v>70</v>
      </c>
      <c r="B72" s="10"/>
      <c r="C72" s="10"/>
    </row>
    <row r="73" spans="1:3" x14ac:dyDescent="0.45">
      <c r="A73" s="12" t="s">
        <v>35</v>
      </c>
      <c r="B73" s="13">
        <f>+B9+B15+B25+B35+B43+B51+B61</f>
        <v>309848162</v>
      </c>
      <c r="C73" s="13"/>
    </row>
    <row r="74" spans="1:3" x14ac:dyDescent="0.45">
      <c r="A74" s="14"/>
      <c r="B74" s="10"/>
      <c r="C74" s="10"/>
    </row>
    <row r="75" spans="1:3" x14ac:dyDescent="0.45">
      <c r="A75" s="6" t="s">
        <v>71</v>
      </c>
      <c r="B75" s="11"/>
      <c r="C75" s="11"/>
    </row>
    <row r="76" spans="1:3" x14ac:dyDescent="0.45">
      <c r="A76" s="6" t="s">
        <v>72</v>
      </c>
      <c r="B76" s="11"/>
      <c r="C76" s="11"/>
    </row>
    <row r="77" spans="1:3" x14ac:dyDescent="0.45">
      <c r="A77" s="9" t="s">
        <v>73</v>
      </c>
      <c r="B77" s="10"/>
      <c r="C77" s="10"/>
    </row>
    <row r="78" spans="1:3" x14ac:dyDescent="0.45">
      <c r="A78" s="9" t="s">
        <v>74</v>
      </c>
      <c r="B78" s="10"/>
      <c r="C78" s="10"/>
    </row>
    <row r="79" spans="1:3" x14ac:dyDescent="0.45">
      <c r="A79" s="6" t="s">
        <v>75</v>
      </c>
      <c r="B79" s="11"/>
      <c r="C79" s="11"/>
    </row>
    <row r="80" spans="1:3" x14ac:dyDescent="0.45">
      <c r="A80" s="9" t="s">
        <v>76</v>
      </c>
      <c r="B80" s="10"/>
      <c r="C80" s="10"/>
    </row>
    <row r="81" spans="1:5" x14ac:dyDescent="0.45">
      <c r="A81" s="9" t="s">
        <v>77</v>
      </c>
      <c r="B81" s="10"/>
      <c r="C81" s="10"/>
    </row>
    <row r="82" spans="1:5" x14ac:dyDescent="0.45">
      <c r="A82" s="6" t="s">
        <v>78</v>
      </c>
      <c r="B82" s="11"/>
      <c r="C82" s="11"/>
    </row>
    <row r="83" spans="1:5" x14ac:dyDescent="0.45">
      <c r="A83" s="9" t="s">
        <v>79</v>
      </c>
      <c r="B83" s="10"/>
      <c r="C83" s="10"/>
    </row>
    <row r="84" spans="1:5" x14ac:dyDescent="0.45">
      <c r="A84" s="15" t="s">
        <v>80</v>
      </c>
      <c r="B84" s="16">
        <f>SUM(B80:B83)</f>
        <v>0</v>
      </c>
      <c r="C84" s="16"/>
    </row>
    <row r="85" spans="1:5" x14ac:dyDescent="0.45">
      <c r="B85" s="17"/>
      <c r="C85" s="17"/>
    </row>
    <row r="86" spans="1:5" ht="15.75" x14ac:dyDescent="0.45">
      <c r="A86" s="1" t="s">
        <v>81</v>
      </c>
      <c r="B86" s="18">
        <f>+B73+B84</f>
        <v>309848162</v>
      </c>
      <c r="C86" s="18"/>
    </row>
    <row r="87" spans="1:5" x14ac:dyDescent="0.45">
      <c r="A87" t="s">
        <v>89</v>
      </c>
      <c r="B87" s="17"/>
    </row>
    <row r="88" spans="1:5" x14ac:dyDescent="0.45">
      <c r="B88" s="17"/>
    </row>
    <row r="89" spans="1:5" ht="12.75" customHeight="1" x14ac:dyDescent="0.55000000000000004">
      <c r="A89" s="21" t="s">
        <v>39</v>
      </c>
      <c r="E89"/>
    </row>
    <row r="90" spans="1:5" x14ac:dyDescent="0.45">
      <c r="A90" s="22" t="s">
        <v>85</v>
      </c>
      <c r="E90"/>
    </row>
    <row r="91" spans="1:5" ht="15" customHeight="1" x14ac:dyDescent="0.45">
      <c r="A91" s="23" t="s">
        <v>86</v>
      </c>
      <c r="B91" s="23"/>
      <c r="C91" s="23"/>
      <c r="E91"/>
    </row>
    <row r="92" spans="1:5" x14ac:dyDescent="0.45">
      <c r="A92" s="23"/>
      <c r="B92" s="23"/>
      <c r="C92" s="23"/>
      <c r="E92"/>
    </row>
    <row r="93" spans="1:5" ht="18" x14ac:dyDescent="0.55000000000000004">
      <c r="A93" s="21" t="s">
        <v>82</v>
      </c>
      <c r="E93"/>
    </row>
    <row r="94" spans="1:5" x14ac:dyDescent="0.45">
      <c r="A94" s="22" t="s">
        <v>83</v>
      </c>
      <c r="E94"/>
    </row>
    <row r="95" spans="1:5" x14ac:dyDescent="0.45">
      <c r="A95" s="22" t="s">
        <v>84</v>
      </c>
      <c r="E95"/>
    </row>
  </sheetData>
  <mergeCells count="6">
    <mergeCell ref="A91:C92"/>
    <mergeCell ref="A1:C1"/>
    <mergeCell ref="A2:C2"/>
    <mergeCell ref="A3:C3"/>
    <mergeCell ref="A5:C5"/>
    <mergeCell ref="A4:C4"/>
  </mergeCells>
  <pageMargins left="0.25" right="0.25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Tecnología-CORAABO</cp:lastModifiedBy>
  <cp:lastPrinted>2025-02-25T12:05:37Z</cp:lastPrinted>
  <dcterms:created xsi:type="dcterms:W3CDTF">2018-04-17T18:57:16Z</dcterms:created>
  <dcterms:modified xsi:type="dcterms:W3CDTF">2025-02-25T12:06:22Z</dcterms:modified>
</cp:coreProperties>
</file>