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21EED31E-78DB-408F-B306-D0F54B2CDC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<sst xmlns="http://schemas.openxmlformats.org/spreadsheetml/2006/main" count="30" uniqueCount="30">
  <si>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</si>
  <si>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</si>
  <si>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</si>
  <si>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</si>
  <si>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</si>
  <si>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</si>
  <si>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</si>
  <si>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</si>
  <si>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</si>
  <si>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</si>
  <si>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</si>
  <si>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</si>
  <si>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</si>
  <si>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</si>
  <si>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</si>
  <si>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</si>
  <si>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</si>
  <si>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</si>
  <si>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</si>
  <si>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</si>
  <si>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</si>
  <si>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</si>
  <si>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</si>
  <si>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</si>
  <si>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</si>
  <si>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</si>
  <si>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</si>
  <si>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</si>
  <si>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</si>
  <si>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NOVIEMBRE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</si>
</sst>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219075</xdr:colOff>
      <xdr:row>39</xdr:row>
      <xdr:rowOff>104775</xdr:rowOff>
    </xdr:from>
    <xdr:to>
      <xdr:col>10</xdr:col>
      <xdr:colOff>867376</xdr:colOff>
      <xdr:row>45</xdr:row>
      <xdr:rowOff>38266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50CAE4-952F-4EB3-8940-FD676B8EE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3450" y="8620125"/>
          <a:ext cx="4305901" cy="1190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N41" sqref="N41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7" customWidth="1"/>
    <col min="13" max="14" width="15.140625" style="26" bestFit="1" customWidth="1"/>
    <col min="15" max="15" width="11.5703125" style="26" bestFit="1" customWidth="1"/>
  </cols>
  <sheetData>
    <row r="5" spans="2:11" ht="24.75" customHeight="1" x14ac:dyDescent="0.25">
      <c r="B5" s="38" t="s">
        <v>14</v>
      </c>
      <c r="C5" s="38"/>
      <c r="D5" s="38"/>
      <c r="E5" s="38"/>
      <c r="F5" s="38"/>
      <c r="G5" s="38"/>
      <c r="H5" s="38"/>
      <c r="I5" s="38"/>
      <c r="J5" s="38"/>
      <c r="K5" s="38"/>
    </row>
    <row r="6" spans="2:11" x14ac:dyDescent="0.25">
      <c r="B6" s="38" t="s">
        <v>29</v>
      </c>
      <c r="C6" s="38"/>
      <c r="D6" s="38"/>
      <c r="E6" s="38"/>
      <c r="F6" s="38"/>
      <c r="G6" s="38"/>
      <c r="H6" s="38"/>
      <c r="I6" s="38"/>
      <c r="J6" s="38"/>
      <c r="K6" s="38"/>
    </row>
    <row r="7" spans="2:11" x14ac:dyDescent="0.25">
      <c r="B7" s="38" t="s">
        <v>15</v>
      </c>
      <c r="C7" s="38"/>
      <c r="D7" s="38"/>
      <c r="E7" s="38"/>
      <c r="F7" s="38"/>
      <c r="G7" s="38"/>
      <c r="H7" s="38"/>
      <c r="I7" s="38"/>
      <c r="J7" s="38"/>
      <c r="K7" s="38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8"/>
    </row>
    <row r="10" spans="2:11" x14ac:dyDescent="0.25">
      <c r="B10" s="6"/>
      <c r="C10" s="6"/>
      <c r="D10" s="15"/>
      <c r="H10" s="15"/>
      <c r="K10" s="29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104819987.42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30">
        <f>K11+K12</f>
        <v>105031487.42</v>
      </c>
    </row>
    <row r="14" spans="2:11" x14ac:dyDescent="0.25">
      <c r="B14" s="5"/>
      <c r="C14" s="5"/>
      <c r="D14" s="15"/>
      <c r="H14" s="15"/>
      <c r="K14" s="29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31"/>
    </row>
    <row r="17" spans="2:11" x14ac:dyDescent="0.25">
      <c r="B17" s="7" t="s">
        <v>20</v>
      </c>
      <c r="C17" s="7"/>
      <c r="D17" s="9"/>
      <c r="H17" s="9"/>
      <c r="K17" s="31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153597596.80000001</v>
      </c>
    </row>
    <row r="21" spans="2:11" x14ac:dyDescent="0.25">
      <c r="B21" s="5"/>
      <c r="C21" s="5"/>
      <c r="D21" s="15"/>
      <c r="H21" s="15"/>
      <c r="K21" s="29"/>
    </row>
    <row r="22" spans="2:11" ht="16.5" x14ac:dyDescent="0.25">
      <c r="B22" s="4" t="s">
        <v>4</v>
      </c>
      <c r="C22" s="4"/>
      <c r="D22" s="17"/>
      <c r="H22" s="17"/>
      <c r="K22" s="33"/>
    </row>
    <row r="23" spans="2:11" x14ac:dyDescent="0.25">
      <c r="B23" s="6"/>
      <c r="C23" s="6"/>
      <c r="D23" s="18">
        <v>32403013.239999998</v>
      </c>
      <c r="H23" s="18">
        <v>32403013.239999998</v>
      </c>
      <c r="K23" s="34"/>
    </row>
    <row r="24" spans="2:11" ht="15.75" thickBot="1" x14ac:dyDescent="0.3">
      <c r="B24" s="7" t="s">
        <v>23</v>
      </c>
      <c r="C24" s="7"/>
      <c r="D24" s="12"/>
      <c r="H24" s="12"/>
      <c r="K24" s="28"/>
    </row>
    <row r="25" spans="2:11" ht="15.75" thickBot="1" x14ac:dyDescent="0.3">
      <c r="B25" s="7" t="s">
        <v>16</v>
      </c>
      <c r="C25" s="7"/>
      <c r="D25" s="12"/>
      <c r="H25" s="12"/>
      <c r="K25" s="28">
        <v>47008763.359999999</v>
      </c>
    </row>
    <row r="26" spans="2:11" ht="15.75" thickBot="1" x14ac:dyDescent="0.3">
      <c r="B26" s="7" t="s">
        <v>17</v>
      </c>
      <c r="C26" s="7"/>
      <c r="D26" s="12"/>
      <c r="H26" s="12"/>
      <c r="K26" s="28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5"/>
    </row>
    <row r="28" spans="2:11" ht="15.75" thickBot="1" x14ac:dyDescent="0.3">
      <c r="B28" s="4" t="s">
        <v>5</v>
      </c>
      <c r="C28" s="4"/>
      <c r="D28" s="19"/>
      <c r="H28" s="19"/>
      <c r="K28" s="30">
        <f>SUM(K24:K27)</f>
        <v>47008763.359999999</v>
      </c>
    </row>
    <row r="29" spans="2:11" x14ac:dyDescent="0.25">
      <c r="B29" s="6"/>
      <c r="C29" s="6"/>
      <c r="D29" s="15"/>
      <c r="H29" s="15"/>
      <c r="K29" s="29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30">
        <v>0</v>
      </c>
    </row>
    <row r="32" spans="2:11" x14ac:dyDescent="0.25">
      <c r="B32" s="39" t="s">
        <v>7</v>
      </c>
      <c r="C32" s="4"/>
      <c r="D32" s="40">
        <v>32403013.239999998</v>
      </c>
      <c r="H32" s="40">
        <v>32403013.239999998</v>
      </c>
      <c r="K32" s="42">
        <f>K28</f>
        <v>47008763.359999999</v>
      </c>
    </row>
    <row r="33" spans="2:12" ht="15.75" thickBot="1" x14ac:dyDescent="0.3">
      <c r="B33" s="39"/>
      <c r="C33" s="4"/>
      <c r="D33" s="41"/>
      <c r="H33" s="41"/>
      <c r="K33" s="43"/>
    </row>
    <row r="34" spans="2:12" x14ac:dyDescent="0.25">
      <c r="B34" s="4" t="s">
        <v>8</v>
      </c>
      <c r="C34" s="4"/>
      <c r="D34" s="19"/>
      <c r="H34" s="19"/>
      <c r="K34" s="36"/>
    </row>
    <row r="35" spans="2:12" x14ac:dyDescent="0.25">
      <c r="B35" s="6"/>
      <c r="C35" s="6"/>
      <c r="D35" s="15"/>
      <c r="H35" s="15"/>
      <c r="K35" s="29"/>
    </row>
    <row r="36" spans="2:12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2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30">
        <f>K28-K36</f>
        <v>-103247583.64</v>
      </c>
    </row>
    <row r="38" spans="2:12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30">
        <f>K20-K32</f>
        <v>106588833.44000001</v>
      </c>
    </row>
    <row r="39" spans="2:12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30">
        <f>K32+K38</f>
        <v>153597596.80000001</v>
      </c>
    </row>
    <row r="40" spans="2:12" ht="19.5" customHeight="1" x14ac:dyDescent="0.25">
      <c r="B40" s="24"/>
      <c r="C40" s="24"/>
      <c r="D40" s="25"/>
      <c r="H40" s="25"/>
      <c r="K40" s="37"/>
    </row>
    <row r="41" spans="2:12" ht="19.5" customHeight="1" x14ac:dyDescent="0.25">
      <c r="B41" s="24"/>
      <c r="C41" s="24"/>
      <c r="D41" s="25"/>
      <c r="H41" s="25"/>
      <c r="K41" s="37"/>
    </row>
    <row r="42" spans="2:12" x14ac:dyDescent="0.25">
      <c r="B42" s="13"/>
      <c r="C42" s="13"/>
    </row>
    <row r="43" spans="2:12" x14ac:dyDescent="0.25">
      <c r="B43" s="1"/>
      <c r="C43" s="1"/>
      <c r="H43" s="23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B47" s="2"/>
      <c r="C47" s="2"/>
      <c r="D47" s="2"/>
      <c r="E47" s="14"/>
      <c r="I47" s="1"/>
      <c r="J47" s="1"/>
    </row>
    <row r="48" spans="2:12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2020-11-10T17:34:59Z</cp:lastPrinted>
  <dcterms:created xsi:type="dcterms:W3CDTF">2019-09-06T14:07:37Z</dcterms:created>
  <dcterms:modified xsi:type="dcterms:W3CDTF">2024-12-09T23:55:40Z</dcterms:modified>
</cp:coreProperties>
</file>