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145516F7-3EC5-4545-BF22-D3A6395F9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<sst xmlns="http://schemas.openxmlformats.org/spreadsheetml/2006/main" count="31" uniqueCount="31">
  <si>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</si>
  <si>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</si>
  <si>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</si>
  <si>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</si>
  <si>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</si>
  <si>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</si>
  <si>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</si>
  <si>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</si>
  <si>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</si>
  <si>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</si>
  <si>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</si>
  <si>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</si>
  <si>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</si>
  <si>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</si>
  <si>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</si>
  <si>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</si>
  <si>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</si>
  <si>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</si>
  <si>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</si>
  <si>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</si>
  <si>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</si>
  <si>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</si>
  <si>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</si>
  <si>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</si>
  <si>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</si>
  <si>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</si>
  <si>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</si>
  <si>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</si>
  <si>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</si>
  <si>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</si>
  <si>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28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</si>
</sst>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10</xdr:col>
      <xdr:colOff>921025</xdr:colOff>
      <xdr:row>46</xdr:row>
      <xdr:rowOff>66975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D58ECE-F77C-4CAB-BA56-EAAC1F752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90"/>
        <a:stretch/>
      </xdr:blipFill>
      <xdr:spPr>
        <a:xfrm>
          <a:off x="1000125" y="8601075"/>
          <a:ext cx="4292875" cy="142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28" workbookViewId="0">
      <selection activeCell="M41" sqref="M41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30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16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4" t="s">
        <v>14</v>
      </c>
    </row>
    <row r="9" spans="2:11" x14ac:dyDescent="0.25">
      <c r="B9" s="4" t="s">
        <v>20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6">
        <v>206263847.20999998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8">
        <f>211500</f>
        <v>211500</v>
      </c>
    </row>
    <row r="13" spans="2:11" ht="15.75" thickBot="1" x14ac:dyDescent="0.3">
      <c r="B13" s="4" t="s">
        <v>29</v>
      </c>
      <c r="C13" s="4"/>
      <c r="D13" s="20" t="s">
        <v>13</v>
      </c>
      <c r="H13" s="21">
        <f>H11+H12</f>
        <v>25811165.609999999</v>
      </c>
      <c r="K13" s="28">
        <f>K11+K12</f>
        <v>206475347.20999998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21</v>
      </c>
      <c r="C17" s="7"/>
      <c r="D17" s="9"/>
      <c r="H17" s="9"/>
      <c r="K17" s="29"/>
    </row>
    <row r="18" spans="2:11" ht="23.25" customHeight="1" thickBot="1" x14ac:dyDescent="0.3">
      <c r="B18" s="7" t="s">
        <v>22</v>
      </c>
      <c r="C18" s="7"/>
      <c r="D18" s="16">
        <v>6500000</v>
      </c>
      <c r="H18" s="16">
        <v>6500000</v>
      </c>
      <c r="K18" s="28">
        <v>6500000</v>
      </c>
    </row>
    <row r="19" spans="2:11" ht="27" customHeight="1" thickBot="1" x14ac:dyDescent="0.3">
      <c r="B19" s="4" t="s">
        <v>23</v>
      </c>
      <c r="C19" s="4"/>
      <c r="D19" s="21">
        <v>39052005.159999996</v>
      </c>
      <c r="H19" s="21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0">
        <f>K13+K19</f>
        <v>255041456.58999997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1"/>
    </row>
    <row r="23" spans="2:11" x14ac:dyDescent="0.25">
      <c r="B23" s="6"/>
      <c r="C23" s="6"/>
      <c r="D23" s="18">
        <v>32403013.239999998</v>
      </c>
      <c r="H23" s="18">
        <v>32403013.239999998</v>
      </c>
      <c r="K23" s="32"/>
    </row>
    <row r="24" spans="2:11" ht="15.75" thickBot="1" x14ac:dyDescent="0.3">
      <c r="B24" s="7" t="s">
        <v>24</v>
      </c>
      <c r="C24" s="7"/>
      <c r="D24" s="12"/>
      <c r="H24" s="12"/>
      <c r="K24" s="26"/>
    </row>
    <row r="25" spans="2:11" ht="15.75" thickBot="1" x14ac:dyDescent="0.3">
      <c r="B25" s="7" t="s">
        <v>17</v>
      </c>
      <c r="C25" s="7"/>
      <c r="D25" s="12"/>
      <c r="H25" s="12"/>
      <c r="K25" s="26">
        <v>54545664</v>
      </c>
    </row>
    <row r="26" spans="2:11" ht="15.75" thickBot="1" x14ac:dyDescent="0.3">
      <c r="B26" s="7" t="s">
        <v>18</v>
      </c>
      <c r="C26" s="7"/>
      <c r="D26" s="12"/>
      <c r="H26" s="12"/>
      <c r="K26" s="26"/>
    </row>
    <row r="27" spans="2:11" ht="15.75" thickBot="1" x14ac:dyDescent="0.3">
      <c r="B27" s="7" t="s">
        <v>25</v>
      </c>
      <c r="C27" s="7"/>
      <c r="D27" s="16">
        <v>32403013.239999998</v>
      </c>
      <c r="H27" s="16">
        <v>32403013.239999998</v>
      </c>
      <c r="K27" s="33"/>
    </row>
    <row r="28" spans="2:11" ht="15.75" thickBot="1" x14ac:dyDescent="0.3">
      <c r="B28" s="4" t="s">
        <v>5</v>
      </c>
      <c r="C28" s="4"/>
      <c r="D28" s="19"/>
      <c r="H28" s="19"/>
      <c r="K28" s="28">
        <f>SUM(K24:K27)</f>
        <v>54545664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54545664</v>
      </c>
    </row>
    <row r="33" spans="2:11" ht="15.75" thickBot="1" x14ac:dyDescent="0.3">
      <c r="B33" s="37"/>
      <c r="C33" s="4"/>
      <c r="D33" s="39"/>
      <c r="H33" s="39"/>
      <c r="K33" s="41"/>
    </row>
    <row r="34" spans="2:11" x14ac:dyDescent="0.25">
      <c r="B34" s="4" t="s">
        <v>8</v>
      </c>
      <c r="C34" s="4"/>
      <c r="D34" s="19"/>
      <c r="H34" s="19"/>
      <c r="K34" s="34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6">
        <v>150256347</v>
      </c>
    </row>
    <row r="37" spans="2:11" ht="20.25" customHeight="1" thickBot="1" x14ac:dyDescent="0.3">
      <c r="B37" s="7" t="s">
        <v>19</v>
      </c>
      <c r="C37" s="7"/>
      <c r="D37" s="16">
        <v>-117796189.47</v>
      </c>
      <c r="H37" s="16">
        <f>H27-H36</f>
        <v>-117853333.76000001</v>
      </c>
      <c r="K37" s="28">
        <f>K28-K36</f>
        <v>-95710683</v>
      </c>
    </row>
    <row r="38" spans="2:11" ht="22.5" customHeight="1" thickBot="1" x14ac:dyDescent="0.3">
      <c r="B38" s="7" t="s">
        <v>27</v>
      </c>
      <c r="C38" s="7"/>
      <c r="D38" s="16">
        <v>32460157.530000001</v>
      </c>
      <c r="H38" s="16">
        <f>H20-H32</f>
        <v>32460257.529999997</v>
      </c>
      <c r="K38" s="28">
        <f>K20-K32</f>
        <v>200495792.58999997</v>
      </c>
    </row>
    <row r="39" spans="2:11" ht="19.5" customHeight="1" thickBot="1" x14ac:dyDescent="0.3">
      <c r="B39" s="4" t="s">
        <v>28</v>
      </c>
      <c r="C39" s="4"/>
      <c r="D39" s="21">
        <v>64863170.770000003</v>
      </c>
      <c r="H39" s="21">
        <f>H32+H38</f>
        <v>64863270.769999996</v>
      </c>
      <c r="K39" s="28">
        <f>K32+K38</f>
        <v>255041456.58999997</v>
      </c>
    </row>
    <row r="40" spans="2:11" ht="19.5" customHeight="1" x14ac:dyDescent="0.25">
      <c r="B40" s="4"/>
      <c r="C40" s="4"/>
      <c r="D40" s="23"/>
      <c r="H40" s="23"/>
      <c r="K40" s="35"/>
    </row>
    <row r="41" spans="2:11" ht="19.5" customHeight="1" x14ac:dyDescent="0.25">
      <c r="B41" s="4"/>
      <c r="C41" s="4"/>
      <c r="D41" s="23"/>
      <c r="H41" s="23"/>
      <c r="K41" s="35"/>
    </row>
    <row r="42" spans="2:11" x14ac:dyDescent="0.25">
      <c r="B42" s="13"/>
      <c r="C42" s="13"/>
    </row>
    <row r="43" spans="2:11" x14ac:dyDescent="0.25">
      <c r="D43"/>
      <c r="H43"/>
      <c r="K43"/>
    </row>
    <row r="44" spans="2:11" x14ac:dyDescent="0.25">
      <c r="D44"/>
      <c r="H44"/>
      <c r="K44"/>
    </row>
    <row r="45" spans="2:11" x14ac:dyDescent="0.25">
      <c r="D45"/>
      <c r="H45"/>
      <c r="K45"/>
    </row>
    <row r="46" spans="2:11" x14ac:dyDescent="0.25">
      <c r="D46"/>
      <c r="H46"/>
      <c r="K46"/>
    </row>
    <row r="47" spans="2:11" x14ac:dyDescent="0.25">
      <c r="B47" s="2"/>
      <c r="C47" s="2"/>
      <c r="D47" s="2" t="s">
        <v>10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2023-03-12T11:22:58Z</cp:lastPrinted>
  <dcterms:created xsi:type="dcterms:W3CDTF">2019-09-06T14:07:37Z</dcterms:created>
  <dcterms:modified xsi:type="dcterms:W3CDTF">2023-03-12T11:23:02Z</dcterms:modified>
</cp:coreProperties>
</file>