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AB7C1DF2-30B0-4856-A7FB-4269BAB088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<sst xmlns="http://schemas.openxmlformats.org/spreadsheetml/2006/main" count="30" uniqueCount="30">
  <si>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</si>
  <si>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</si>
  <si>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</si>
  <si>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</si>
  <si>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</si>
  <si>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</si>
  <si>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</si>
  <si>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</si>
  <si>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</si>
  <si>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</si>
  <si>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</si>
  <si>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</si>
  <si>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</si>
  <si>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</si>
  <si>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</si>
  <si>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</si>
  <si>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</si>
  <si>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</si>
  <si>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</si>
  <si>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</si>
  <si>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</si>
  <si>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</si>
  <si>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</si>
  <si>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</si>
  <si>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</si>
  <si>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</si>
  <si>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</si>
  <si>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</si>
  <si>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</si>
  <si>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ENERO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</si>
</sst>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409575</xdr:colOff>
      <xdr:row>39</xdr:row>
      <xdr:rowOff>104775</xdr:rowOff>
    </xdr:from>
    <xdr:to>
      <xdr:col>10</xdr:col>
      <xdr:colOff>914400</xdr:colOff>
      <xdr:row>45</xdr:row>
      <xdr:rowOff>14631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AB4AED-C11F-4FCE-B4CF-BBD97ACFC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222" r="1053"/>
        <a:stretch/>
      </xdr:blipFill>
      <xdr:spPr>
        <a:xfrm>
          <a:off x="1123950" y="8620125"/>
          <a:ext cx="4162425" cy="1167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28" workbookViewId="0">
      <selection activeCell="M43" sqref="B43:M45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5" customWidth="1"/>
    <col min="13" max="14" width="15.140625" style="24" bestFit="1" customWidth="1"/>
    <col min="15" max="15" width="11.5703125" style="24" bestFit="1" customWidth="1"/>
  </cols>
  <sheetData>
    <row r="5" spans="2:11" ht="24.75" customHeight="1" x14ac:dyDescent="0.25">
      <c r="B5" s="36" t="s">
        <v>14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x14ac:dyDescent="0.25">
      <c r="B6" s="36" t="s">
        <v>29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x14ac:dyDescent="0.25">
      <c r="B7" s="36" t="s">
        <v>15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6"/>
    </row>
    <row r="10" spans="2:11" x14ac:dyDescent="0.25">
      <c r="B10" s="6"/>
      <c r="C10" s="6"/>
      <c r="D10" s="15"/>
      <c r="H10" s="15"/>
      <c r="K10" s="27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6">
        <v>191923329.26999998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8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28">
        <f>K11+K12</f>
        <v>192134829.26999998</v>
      </c>
    </row>
    <row r="14" spans="2:11" x14ac:dyDescent="0.25">
      <c r="B14" s="5"/>
      <c r="C14" s="5"/>
      <c r="D14" s="15"/>
      <c r="H14" s="15"/>
      <c r="K14" s="27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6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20</v>
      </c>
      <c r="C17" s="7"/>
      <c r="D17" s="9"/>
      <c r="H17" s="9"/>
      <c r="K17" s="29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28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28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0">
        <f>K13+K19</f>
        <v>240700938.64999998</v>
      </c>
    </row>
    <row r="21" spans="2:11" x14ac:dyDescent="0.25">
      <c r="B21" s="5"/>
      <c r="C21" s="5"/>
      <c r="D21" s="15"/>
      <c r="H21" s="15"/>
      <c r="K21" s="27"/>
    </row>
    <row r="22" spans="2:11" ht="16.5" x14ac:dyDescent="0.25">
      <c r="B22" s="4" t="s">
        <v>4</v>
      </c>
      <c r="C22" s="4"/>
      <c r="D22" s="17"/>
      <c r="H22" s="17"/>
      <c r="K22" s="31"/>
    </row>
    <row r="23" spans="2:11" x14ac:dyDescent="0.25">
      <c r="B23" s="6"/>
      <c r="C23" s="6"/>
      <c r="D23" s="18">
        <v>32403013.239999998</v>
      </c>
      <c r="H23" s="18">
        <v>32403013.239999998</v>
      </c>
      <c r="K23" s="32"/>
    </row>
    <row r="24" spans="2:11" ht="15.75" thickBot="1" x14ac:dyDescent="0.3">
      <c r="B24" s="7" t="s">
        <v>23</v>
      </c>
      <c r="C24" s="7"/>
      <c r="D24" s="12"/>
      <c r="H24" s="12"/>
      <c r="K24" s="26"/>
    </row>
    <row r="25" spans="2:11" ht="15.75" thickBot="1" x14ac:dyDescent="0.3">
      <c r="B25" s="7" t="s">
        <v>16</v>
      </c>
      <c r="C25" s="7"/>
      <c r="D25" s="12"/>
      <c r="H25" s="12"/>
      <c r="K25" s="26">
        <v>54545664</v>
      </c>
    </row>
    <row r="26" spans="2:11" ht="15.75" thickBot="1" x14ac:dyDescent="0.3">
      <c r="B26" s="7" t="s">
        <v>17</v>
      </c>
      <c r="C26" s="7"/>
      <c r="D26" s="12"/>
      <c r="H26" s="12"/>
      <c r="K26" s="26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3"/>
    </row>
    <row r="28" spans="2:11" ht="15.75" thickBot="1" x14ac:dyDescent="0.3">
      <c r="B28" s="4" t="s">
        <v>5</v>
      </c>
      <c r="C28" s="4"/>
      <c r="D28" s="19"/>
      <c r="H28" s="19"/>
      <c r="K28" s="28">
        <f>SUM(K24:K27)</f>
        <v>54545664</v>
      </c>
    </row>
    <row r="29" spans="2:11" x14ac:dyDescent="0.25">
      <c r="B29" s="6"/>
      <c r="C29" s="6"/>
      <c r="D29" s="15"/>
      <c r="H29" s="15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8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8">
        <v>0</v>
      </c>
    </row>
    <row r="32" spans="2:11" x14ac:dyDescent="0.25">
      <c r="B32" s="37" t="s">
        <v>7</v>
      </c>
      <c r="C32" s="4"/>
      <c r="D32" s="38">
        <v>32403013.239999998</v>
      </c>
      <c r="H32" s="38">
        <v>32403013.239999998</v>
      </c>
      <c r="K32" s="40">
        <f>K28</f>
        <v>54545664</v>
      </c>
    </row>
    <row r="33" spans="2:13" ht="15.75" thickBot="1" x14ac:dyDescent="0.3">
      <c r="B33" s="37"/>
      <c r="C33" s="4"/>
      <c r="D33" s="39"/>
      <c r="H33" s="39"/>
      <c r="K33" s="41"/>
    </row>
    <row r="34" spans="2:13" x14ac:dyDescent="0.25">
      <c r="B34" s="4" t="s">
        <v>8</v>
      </c>
      <c r="C34" s="4"/>
      <c r="D34" s="19"/>
      <c r="H34" s="19"/>
      <c r="K34" s="34"/>
    </row>
    <row r="35" spans="2:13" x14ac:dyDescent="0.25">
      <c r="B35" s="6"/>
      <c r="C35" s="6"/>
      <c r="D35" s="15"/>
      <c r="H35" s="15"/>
      <c r="K35" s="27"/>
    </row>
    <row r="36" spans="2:13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6">
        <v>150256347</v>
      </c>
    </row>
    <row r="37" spans="2:13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28">
        <f>K28-K36</f>
        <v>-95710683</v>
      </c>
    </row>
    <row r="38" spans="2:13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28">
        <f>K20-K32</f>
        <v>186155274.64999998</v>
      </c>
    </row>
    <row r="39" spans="2:13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28">
        <f>K32+K38</f>
        <v>240700938.64999998</v>
      </c>
    </row>
    <row r="40" spans="2:13" ht="19.5" customHeight="1" x14ac:dyDescent="0.25">
      <c r="B40" s="4"/>
      <c r="C40" s="4"/>
      <c r="D40" s="23"/>
      <c r="H40" s="23"/>
      <c r="K40" s="35"/>
    </row>
    <row r="41" spans="2:13" ht="19.5" customHeight="1" x14ac:dyDescent="0.25">
      <c r="B41" s="4"/>
      <c r="C41" s="4"/>
      <c r="D41" s="23"/>
      <c r="H41" s="23"/>
      <c r="K41" s="35"/>
    </row>
    <row r="42" spans="2:13" x14ac:dyDescent="0.25">
      <c r="B42" s="13"/>
      <c r="C42" s="13"/>
    </row>
    <row r="43" spans="2:13" x14ac:dyDescent="0.25">
      <c r="D43"/>
      <c r="H43"/>
      <c r="K43"/>
      <c r="M43"/>
    </row>
    <row r="44" spans="2:13" x14ac:dyDescent="0.25">
      <c r="D44"/>
      <c r="H44"/>
      <c r="K44"/>
      <c r="M44"/>
    </row>
    <row r="45" spans="2:13" x14ac:dyDescent="0.25">
      <c r="D45"/>
      <c r="H45"/>
      <c r="K45"/>
      <c r="M45"/>
    </row>
    <row r="46" spans="2:13" x14ac:dyDescent="0.25">
      <c r="B46" s="2"/>
      <c r="C46" s="2"/>
      <c r="D46" s="2"/>
      <c r="E46" s="14"/>
      <c r="I46" s="1"/>
      <c r="J46" s="1"/>
    </row>
    <row r="47" spans="2:13" x14ac:dyDescent="0.25">
      <c r="B47" s="2"/>
      <c r="C47" s="2"/>
      <c r="D47" s="2"/>
      <c r="E47" s="14"/>
      <c r="I47" s="1"/>
      <c r="J47" s="1"/>
    </row>
    <row r="48" spans="2:13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2023-02-10T14:32:19Z</cp:lastPrinted>
  <dcterms:created xsi:type="dcterms:W3CDTF">2019-09-06T14:07:37Z</dcterms:created>
  <dcterms:modified xsi:type="dcterms:W3CDTF">2023-02-10T14:32:34Z</dcterms:modified>
</cp:coreProperties>
</file>