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porfi\Downloads\"/>
    </mc:Choice>
  </mc:AlternateContent>
  <xr:revisionPtr revIDLastSave="0" documentId="13_ncr:1_{FED75234-CE0D-439A-8B9B-7108C5E4B9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XP" sheetId="1" r:id="rId1"/>
  </sheets>
  <definedNames>
    <definedName name="_xlnm._FilterDatabase" localSheetId="0" hidden="1">CXP!$A$7:$F$60</definedName>
    <definedName name="_xlnm.Print_Area" localSheetId="0">CXP!$A$1:$F$60</definedName>
    <definedName name="_xlnm.Print_Titles" localSheetId="0">CXP!$1:$9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0" i="1" l="1"/>
  <c r="E57" i="1"/>
</calcChain>
</file>

<file path=xl/sharedStrings.xml><?xml version="1.0" encoding="utf-8"?>
<sst xmlns="http://schemas.openxmlformats.org/spreadsheetml/2006/main" count="157" uniqueCount="126">
  <si>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</si>
  <si>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</si>
  <si>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</si>
  <si>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</si>
  <si>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</si>
  <si>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</si>
  <si>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</si>
  <si>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A010010011500002015</t>
  </si>
  <si>
    <t>A010010010100000016</t>
  </si>
  <si>
    <t>B1500000013</t>
  </si>
  <si>
    <t>B0100011309</t>
  </si>
  <si>
    <t>B1500000019</t>
  </si>
  <si>
    <t>B1500000018</t>
  </si>
  <si>
    <t>B1500000014</t>
  </si>
  <si>
    <t>B1500000016</t>
  </si>
  <si>
    <t>B1500000059</t>
  </si>
  <si>
    <t>B1500000652</t>
  </si>
  <si>
    <t>A010010010100000094</t>
  </si>
  <si>
    <t>A010010010100000092</t>
  </si>
  <si>
    <t>A010010010100000093</t>
  </si>
  <si>
    <t>A010010010100000124</t>
  </si>
  <si>
    <t>A010010010100000105</t>
  </si>
  <si>
    <t>A010010011500000241</t>
  </si>
  <si>
    <t>desde el 3546 al 7300</t>
  </si>
  <si>
    <t>P010010011502477219</t>
  </si>
  <si>
    <t>P010010011502477227</t>
  </si>
  <si>
    <t>P010010011502477231</t>
  </si>
  <si>
    <t>P010010011502477233</t>
  </si>
  <si>
    <t>P010010011502477251</t>
  </si>
  <si>
    <t>P010010011502477249</t>
  </si>
  <si>
    <t>VARIAS FACTURAS</t>
  </si>
  <si>
    <t>A010010010100000038</t>
  </si>
  <si>
    <t>A010010010100000024</t>
  </si>
  <si>
    <t>A010010010100002737</t>
  </si>
  <si>
    <t>P010010010104139026</t>
  </si>
  <si>
    <t>B1500000002</t>
  </si>
  <si>
    <t>B1500000005</t>
  </si>
  <si>
    <t>B1500000009</t>
  </si>
  <si>
    <t>B0200000001</t>
  </si>
  <si>
    <t>B0200000002</t>
  </si>
  <si>
    <t>B0200000004</t>
  </si>
  <si>
    <t>B0200000003</t>
  </si>
  <si>
    <t>B0200000005</t>
  </si>
  <si>
    <t>B0200000006</t>
  </si>
  <si>
    <t>A010010011500000021</t>
  </si>
  <si>
    <t>B0100007507</t>
  </si>
  <si>
    <t>B0100007508</t>
  </si>
  <si>
    <t>B0100007509</t>
  </si>
  <si>
    <t>P010010010104542320</t>
  </si>
  <si>
    <t>B1500000010</t>
  </si>
  <si>
    <t>B1500115305</t>
  </si>
  <si>
    <t>B15000000652</t>
  </si>
  <si>
    <t>29/08/2014</t>
  </si>
  <si>
    <t>2018/2019</t>
  </si>
  <si>
    <t>AÑO 2014</t>
  </si>
  <si>
    <t>27/01/2015</t>
  </si>
  <si>
    <t>AL 31/12/2017</t>
  </si>
  <si>
    <t>AC SUMINISTRO</t>
  </si>
  <si>
    <t>ALCALA SERVICES</t>
  </si>
  <si>
    <t>ARISMENDY ALMONTE</t>
  </si>
  <si>
    <t>ASOCIACION DE SERVIDORES PUBLICOS</t>
  </si>
  <si>
    <t>BIENVENIDO HERNANDEZ</t>
  </si>
  <si>
    <t>BOCA CHICA TV 3</t>
  </si>
  <si>
    <t>CERAMICA Y BAÑOS BOLIVAR</t>
  </si>
  <si>
    <t>CONSTRUCCION Y MADERA HICHEZ</t>
  </si>
  <si>
    <t xml:space="preserve">DIRECCION GENERAL DE IMPUESTOS INTERNOS </t>
  </si>
  <si>
    <t>DJ CONSULTORES</t>
  </si>
  <si>
    <t>FERRETERIA BOLIVAR</t>
  </si>
  <si>
    <t>FERRETERIA LA ESQUINA CALIENTE</t>
  </si>
  <si>
    <t>GABRIEL TAVERAS</t>
  </si>
  <si>
    <t>GRUPO CONTINELA</t>
  </si>
  <si>
    <t>JUAN MATEO</t>
  </si>
  <si>
    <t>JULIO CESAR SORIANO</t>
  </si>
  <si>
    <t>LUIS ALEJANDRO RAMIREZ</t>
  </si>
  <si>
    <t>NELSON MIGUEL BATISTA PEREZ</t>
  </si>
  <si>
    <t>PROYECTO EC Y ASOCIADOS</t>
  </si>
  <si>
    <t>GABINO HERNANDEZ</t>
  </si>
  <si>
    <t>TELEIMAGEN SATELITAL</t>
  </si>
  <si>
    <t>YANIRIS ABREU</t>
  </si>
  <si>
    <t>BARRERA DE SANIDAD</t>
  </si>
  <si>
    <t>RAFAEL CASTRO</t>
  </si>
  <si>
    <t>COMPAÑÍA DOMINICANA DE TELEFONO</t>
  </si>
  <si>
    <t>MATERIALES DE OFICINA</t>
  </si>
  <si>
    <t xml:space="preserve">MANO DE OBRA DE LA INSTALACION DEL SISTEMA DE MEDIA TENCION AREA ELECTRICA  DEL CAMPO DE POZO LA CATALINA </t>
  </si>
  <si>
    <t>SANEAMIENTO PLAYA DE PESCADORES</t>
  </si>
  <si>
    <t>DESCUENTOS A EMPLEADOS (NO GENERA FACTURAS)</t>
  </si>
  <si>
    <t>EXCAVACION 0.60 X 0.80 X 225</t>
  </si>
  <si>
    <t>EXCAVACION 0.60 X 0.80 X 1,500.00 ML PARA LA AMPLIACION DE LA RED DE AGUA POTABLE DEL SECTOR MESIAS, ALTO DE CHAVON, BOCA CHICA</t>
  </si>
  <si>
    <t>EXCAVACION DE 0.60 X 0.80 POR 740 ML AMPLIACION DE RED AGUA POTABLE EN LA FAUSTO CRUZ CON MIGUEL POLMARITO DEL SECTOR MARIA ESTELA</t>
  </si>
  <si>
    <t>EXCAVACION  DE 0.80 X 1.20 X 750.00 CON TRINCHE PARA AMPLIACION DE LA RED DE AGUA POTABLE DEL BARRIO LA ALTA GRACIA</t>
  </si>
  <si>
    <t>PUBLICIDAD INSTITUCIONAL EN EL PROGRAMA STUDIO</t>
  </si>
  <si>
    <t>COMPRA DE LAMPARAS</t>
  </si>
  <si>
    <t>COMPRA MATERIALES PARA SER UTILIZADOS EN CARGA SOCIAL</t>
  </si>
  <si>
    <t>CONSTRUCCION DE IMBORNALES EN LA CEIBA, ANDRES BOCA CHICA</t>
  </si>
  <si>
    <t>COMPRA MATERIALES PARA SER UTILIZADOS RECONSTRUCCIONES DE IMBORNALES Y REPOSICION DE ACERAS Y CONTENES EN ANDRES CENTRO</t>
  </si>
  <si>
    <t xml:space="preserve">RETENCIONES </t>
  </si>
  <si>
    <t>AUDITORIA HASTA EL AÑO 2016</t>
  </si>
  <si>
    <t>Compras materiales varios desde el 04/03/2012 al 11/04/2015</t>
  </si>
  <si>
    <t>COMPRA DE LAMPRA</t>
  </si>
  <si>
    <t xml:space="preserve">RECONSTRUCCION REGISTRO DE LA VIRGEN </t>
  </si>
  <si>
    <t>COMPRA DE MATERIALES PARA CORRECCION DE AVERIAS</t>
  </si>
  <si>
    <t>CONTRUCCION VERJA PERIMETRAL DEL POZO #2 DEL CAMPO DE LA JOYITA</t>
  </si>
  <si>
    <t>AMPLIACION DE LA RED DE ACUEDUCTO DE  CHAVON</t>
  </si>
  <si>
    <t>REPARACION Y EMBELLECIMIENTO POZO NO. 1 DE LA CATALINA</t>
  </si>
  <si>
    <t>COMPRA DE EQUIPOS FERRETEROS</t>
  </si>
  <si>
    <t>EXCAVACION MONTE SINAI</t>
  </si>
  <si>
    <t>EXCAVAION PARA LA AMPLIACION DE RED</t>
  </si>
  <si>
    <t>AMPLIACION DE LA RED DE AGUA POTABLE DEL BARRIO LA PIEDRA VALIENTE LA CALETA</t>
  </si>
  <si>
    <t>AMPLIACION RED AGUA POTABLE EXCAVACION A COMPRESOR ROCA (0.60 X 0.80) Y 30 ACOMETIDAS</t>
  </si>
  <si>
    <t xml:space="preserve">PAGO ACUERDO DE FECHA 27/05/2020 DEL 2020 </t>
  </si>
  <si>
    <t>PAGO COOPERATIVA</t>
  </si>
  <si>
    <t>REPARACION DE BOMBA TURBINA DE 8 ETAPAS Y 8 PULGADAS</t>
  </si>
  <si>
    <t>REPARACION DE BOMBA TURBINA DE  7 ETAPAS Y 10 PULGADAS</t>
  </si>
  <si>
    <t>REPARACION DE BOMBA TURBINA DE  7 ETAPAS Y 12 PULGADAS</t>
  </si>
  <si>
    <t>REPARACION DE CHECK</t>
  </si>
  <si>
    <t>PUBLICIDAD INSTITUCIONAL EN EL PROGRAMA STUDIO, CON LUIS CORRESP. SEPT Y OCT.</t>
  </si>
  <si>
    <t>CINTILLO INSTITUCIONAL INFORMATIVO LOS DIAS 4 Y 5 DE OCT. PROG. IVAN ARIAS</t>
  </si>
  <si>
    <t>PUBLICIDAD INSTITUCIONAL EN EL PROGRAMA STUDIO CORRESP. AGOS. SEPT</t>
  </si>
  <si>
    <t>ALQUILER CAMIONES</t>
  </si>
  <si>
    <t>CONSORCIO BARRERA DE SANIDAD</t>
  </si>
  <si>
    <t>SERVICIO TELEFONICO DICIEMBRE 2021</t>
  </si>
  <si>
    <t>SERVICIOS EN LOS CAMPOS DE POZOS</t>
  </si>
  <si>
    <t>TOTAL</t>
  </si>
  <si>
    <t>IMPUESTOS POR PAGAR 30 SEPTIEMBRE 2022</t>
  </si>
  <si>
    <t>MAYO/OCT 2022</t>
  </si>
  <si>
    <t xml:space="preserve">                                                                                                               CUENTAS  POR PAGAR A SUPLIDORES  AL 31 DE DICIEMBRE 2022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</si>
</sst>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3" fontId="1" fillId="0" borderId="1" xfId="1" applyFont="1" applyBorder="1" applyAlignment="1">
      <alignment horizontal="center"/>
    </xf>
    <xf numFmtId="43" fontId="1" fillId="0" borderId="7" xfId="1" applyFont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2" xfId="0" applyBorder="1" applyAlignment="1">
      <alignment horizontal="left"/>
    </xf>
    <xf numFmtId="43" fontId="2" fillId="0" borderId="3" xfId="0" applyNumberFormat="1" applyFont="1" applyBorder="1"/>
    <xf numFmtId="43" fontId="0" fillId="0" borderId="0" xfId="0" applyNumberFormat="1"/>
    <xf numFmtId="0" fontId="2" fillId="0" borderId="3" xfId="0" applyFont="1" applyBorder="1" applyAlignment="1">
      <alignment horizontal="center"/>
    </xf>
    <xf numFmtId="43" fontId="1" fillId="0" borderId="1" xfId="1" applyFont="1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43" fontId="0" fillId="0" borderId="9" xfId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3" fontId="0" fillId="0" borderId="0" xfId="1" applyFont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1514475</xdr:colOff>
      <xdr:row>0</xdr:row>
      <xdr:rowOff>0</xdr:rowOff>
    </xdr:from>
    <xdr:to>
      <xdr:col>4</xdr:col>
      <xdr:colOff>190500</xdr:colOff>
      <xdr:row>5</xdr:row>
      <xdr:rowOff>142875</xdr:rowOff>
    </xdr:to>
    <xdr:pic>
      <xdr:nvPicPr>
        <xdr:cNvPr id="5" name="Imagen 4" descr="C:\Users\DELL\Desktop\logo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0" y="0"/>
          <a:ext cx="5791200" cy="1095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38101</xdr:colOff>
      <xdr:row>57</xdr:row>
      <xdr:rowOff>29986</xdr:rowOff>
    </xdr:from>
    <xdr:to>
      <xdr:col>1</xdr:col>
      <xdr:colOff>609600</xdr:colOff>
      <xdr:row>59</xdr:row>
      <xdr:rowOff>186006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64AC02-D110-4815-B338-47BAF6C1AA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892"/>
        <a:stretch/>
      </xdr:blipFill>
      <xdr:spPr>
        <a:xfrm>
          <a:off x="38101" y="11250436"/>
          <a:ext cx="1933574" cy="537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G79"/>
  <sheetViews>
    <sheetView tabSelected="1" zoomScaleNormal="100" workbookViewId="0">
      <pane xSplit="1" ySplit="9" topLeftCell="B51" activePane="bottomRight" state="frozen"/>
      <selection pane="topRight" activeCell="B1" sqref="B1"/>
      <selection pane="bottomLeft" activeCell="A10" sqref="A10"/>
      <selection pane="bottomRight" activeCell="C67" sqref="C67"/>
    </sheetView>
  </sheetViews>
  <sheetFormatPr baseColWidth="10" defaultColWidth="11.42578125" defaultRowHeight="15" x14ac:dyDescent="0.25"/>
  <cols>
    <col min="1" max="1" width="20.42578125" bestFit="1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6.42578125" customWidth="1"/>
    <col min="7" max="7" width="13.140625" bestFit="1" customWidth="1"/>
  </cols>
  <sheetData>
    <row r="7" spans="1:6" x14ac:dyDescent="0.25">
      <c r="A7" s="24" t="s">
        <v>125</v>
      </c>
      <c r="B7" s="24"/>
      <c r="C7" s="24"/>
      <c r="D7" s="24"/>
      <c r="E7" s="24"/>
      <c r="F7" s="24"/>
    </row>
    <row r="8" spans="1:6" ht="15.75" thickBot="1" x14ac:dyDescent="0.3">
      <c r="A8" s="22" t="s">
        <v>0</v>
      </c>
      <c r="B8" s="22"/>
      <c r="C8" s="22"/>
      <c r="D8" s="22"/>
      <c r="E8" s="22"/>
      <c r="F8" s="22"/>
    </row>
    <row r="9" spans="1:6" ht="42.75" customHeight="1" thickBot="1" x14ac:dyDescent="0.3">
      <c r="A9" s="19" t="s">
        <v>1</v>
      </c>
      <c r="B9" s="20" t="s">
        <v>2</v>
      </c>
      <c r="C9" s="20" t="s">
        <v>3</v>
      </c>
      <c r="D9" s="20" t="s">
        <v>4</v>
      </c>
      <c r="E9" s="20" t="s">
        <v>5</v>
      </c>
      <c r="F9" s="21" t="s">
        <v>6</v>
      </c>
    </row>
    <row r="10" spans="1:6" ht="15" customHeight="1" x14ac:dyDescent="0.25">
      <c r="A10" s="10" t="s">
        <v>7</v>
      </c>
      <c r="B10" s="5" t="s">
        <v>52</v>
      </c>
      <c r="C10" s="6" t="s">
        <v>57</v>
      </c>
      <c r="D10" s="6" t="s">
        <v>82</v>
      </c>
      <c r="E10" s="7">
        <v>72000</v>
      </c>
      <c r="F10" s="15"/>
    </row>
    <row r="11" spans="1:6" ht="15" customHeight="1" x14ac:dyDescent="0.25">
      <c r="A11" s="10" t="s">
        <v>8</v>
      </c>
      <c r="B11" s="5">
        <v>41744</v>
      </c>
      <c r="C11" s="6" t="s">
        <v>58</v>
      </c>
      <c r="D11" s="6" t="s">
        <v>83</v>
      </c>
      <c r="E11" s="7">
        <v>153400</v>
      </c>
      <c r="F11" s="15"/>
    </row>
    <row r="12" spans="1:6" ht="15" customHeight="1" x14ac:dyDescent="0.25">
      <c r="A12" s="10" t="s">
        <v>9</v>
      </c>
      <c r="B12" s="5">
        <v>43933</v>
      </c>
      <c r="C12" s="6" t="s">
        <v>59</v>
      </c>
      <c r="D12" s="6" t="s">
        <v>84</v>
      </c>
      <c r="E12" s="7">
        <v>977893.79</v>
      </c>
      <c r="F12" s="15"/>
    </row>
    <row r="13" spans="1:6" ht="15" customHeight="1" x14ac:dyDescent="0.25">
      <c r="A13" s="10" t="s">
        <v>10</v>
      </c>
      <c r="B13" s="5" t="s">
        <v>53</v>
      </c>
      <c r="C13" s="6" t="s">
        <v>60</v>
      </c>
      <c r="D13" s="6" t="s">
        <v>85</v>
      </c>
      <c r="E13" s="7">
        <v>352750</v>
      </c>
      <c r="F13" s="15"/>
    </row>
    <row r="14" spans="1:6" ht="15" customHeight="1" x14ac:dyDescent="0.25">
      <c r="A14" s="10" t="s">
        <v>11</v>
      </c>
      <c r="B14" s="5">
        <v>43764</v>
      </c>
      <c r="C14" s="6" t="s">
        <v>61</v>
      </c>
      <c r="D14" s="6" t="s">
        <v>86</v>
      </c>
      <c r="E14" s="7">
        <v>199800</v>
      </c>
      <c r="F14" s="15"/>
    </row>
    <row r="15" spans="1:6" ht="15" customHeight="1" x14ac:dyDescent="0.25">
      <c r="A15" s="10" t="s">
        <v>12</v>
      </c>
      <c r="B15" s="5">
        <v>43738</v>
      </c>
      <c r="C15" s="6" t="s">
        <v>61</v>
      </c>
      <c r="D15" s="6" t="s">
        <v>87</v>
      </c>
      <c r="E15" s="7">
        <v>1044000</v>
      </c>
      <c r="F15" s="15"/>
    </row>
    <row r="16" spans="1:6" ht="15" customHeight="1" x14ac:dyDescent="0.25">
      <c r="A16" s="10" t="s">
        <v>13</v>
      </c>
      <c r="B16" s="5">
        <v>43676</v>
      </c>
      <c r="C16" s="6" t="s">
        <v>61</v>
      </c>
      <c r="D16" s="6" t="s">
        <v>88</v>
      </c>
      <c r="E16" s="7">
        <v>765600</v>
      </c>
      <c r="F16" s="15"/>
    </row>
    <row r="17" spans="1:6" ht="15" customHeight="1" x14ac:dyDescent="0.25">
      <c r="A17" s="10" t="s">
        <v>14</v>
      </c>
      <c r="B17" s="5">
        <v>43707</v>
      </c>
      <c r="C17" s="6" t="s">
        <v>61</v>
      </c>
      <c r="D17" s="6" t="s">
        <v>89</v>
      </c>
      <c r="E17" s="7">
        <v>1040520</v>
      </c>
      <c r="F17" s="15"/>
    </row>
    <row r="18" spans="1:6" ht="15" customHeight="1" x14ac:dyDescent="0.25">
      <c r="A18" s="10" t="s">
        <v>15</v>
      </c>
      <c r="B18" s="5">
        <v>43556</v>
      </c>
      <c r="C18" s="6" t="s">
        <v>62</v>
      </c>
      <c r="D18" s="6" t="s">
        <v>90</v>
      </c>
      <c r="E18" s="7">
        <v>15000</v>
      </c>
      <c r="F18" s="15"/>
    </row>
    <row r="19" spans="1:6" ht="15" customHeight="1" x14ac:dyDescent="0.25">
      <c r="A19" s="10" t="s">
        <v>16</v>
      </c>
      <c r="B19" s="5">
        <v>43630</v>
      </c>
      <c r="C19" s="6" t="s">
        <v>63</v>
      </c>
      <c r="D19" s="6" t="s">
        <v>91</v>
      </c>
      <c r="E19" s="7">
        <v>24130</v>
      </c>
      <c r="F19" s="15"/>
    </row>
    <row r="20" spans="1:6" ht="15" customHeight="1" x14ac:dyDescent="0.25">
      <c r="A20" s="10" t="s">
        <v>17</v>
      </c>
      <c r="B20" s="5">
        <v>41649</v>
      </c>
      <c r="C20" s="6" t="s">
        <v>64</v>
      </c>
      <c r="D20" s="6" t="s">
        <v>92</v>
      </c>
      <c r="E20" s="7">
        <v>81188.72</v>
      </c>
      <c r="F20" s="15"/>
    </row>
    <row r="21" spans="1:6" ht="15" customHeight="1" x14ac:dyDescent="0.25">
      <c r="A21" s="10" t="s">
        <v>18</v>
      </c>
      <c r="B21" s="5">
        <v>41651</v>
      </c>
      <c r="C21" s="6" t="s">
        <v>64</v>
      </c>
      <c r="D21" s="6" t="s">
        <v>93</v>
      </c>
      <c r="E21" s="7">
        <v>105246.56</v>
      </c>
      <c r="F21" s="15"/>
    </row>
    <row r="22" spans="1:6" ht="15" customHeight="1" x14ac:dyDescent="0.25">
      <c r="A22" s="10" t="s">
        <v>19</v>
      </c>
      <c r="B22" s="5">
        <v>41659</v>
      </c>
      <c r="C22" s="6" t="s">
        <v>64</v>
      </c>
      <c r="D22" s="6" t="s">
        <v>92</v>
      </c>
      <c r="E22" s="7">
        <v>37787.14</v>
      </c>
      <c r="F22" s="15"/>
    </row>
    <row r="23" spans="1:6" ht="15" customHeight="1" x14ac:dyDescent="0.25">
      <c r="A23" s="10" t="s">
        <v>20</v>
      </c>
      <c r="B23" s="5">
        <v>41726</v>
      </c>
      <c r="C23" s="6" t="s">
        <v>64</v>
      </c>
      <c r="D23" s="6" t="s">
        <v>92</v>
      </c>
      <c r="E23" s="7">
        <v>20998.1</v>
      </c>
      <c r="F23" s="15"/>
    </row>
    <row r="24" spans="1:6" ht="15" customHeight="1" x14ac:dyDescent="0.25">
      <c r="A24" s="10" t="s">
        <v>21</v>
      </c>
      <c r="B24" s="5">
        <v>41726</v>
      </c>
      <c r="C24" s="6" t="s">
        <v>64</v>
      </c>
      <c r="D24" s="6" t="s">
        <v>94</v>
      </c>
      <c r="E24" s="7">
        <v>151599.32</v>
      </c>
      <c r="F24" s="15"/>
    </row>
    <row r="25" spans="1:6" ht="15" customHeight="1" x14ac:dyDescent="0.25">
      <c r="A25" s="10">
        <v>2015</v>
      </c>
      <c r="B25" s="5">
        <v>44063</v>
      </c>
      <c r="C25" s="6" t="s">
        <v>65</v>
      </c>
      <c r="D25" s="6" t="s">
        <v>95</v>
      </c>
      <c r="E25" s="7">
        <v>6468829.5500001097</v>
      </c>
      <c r="F25" s="15"/>
    </row>
    <row r="26" spans="1:6" ht="15" customHeight="1" x14ac:dyDescent="0.25">
      <c r="A26" s="10" t="s">
        <v>22</v>
      </c>
      <c r="B26" s="5">
        <v>43009</v>
      </c>
      <c r="C26" s="6" t="s">
        <v>66</v>
      </c>
      <c r="D26" s="6" t="s">
        <v>96</v>
      </c>
      <c r="E26" s="7">
        <v>254650</v>
      </c>
      <c r="F26" s="15"/>
    </row>
    <row r="27" spans="1:6" ht="15" customHeight="1" x14ac:dyDescent="0.25">
      <c r="A27" s="10" t="s">
        <v>23</v>
      </c>
      <c r="B27" s="5">
        <v>41703</v>
      </c>
      <c r="C27" s="6" t="s">
        <v>67</v>
      </c>
      <c r="D27" s="6" t="s">
        <v>97</v>
      </c>
      <c r="E27" s="7">
        <v>288664</v>
      </c>
      <c r="F27" s="15"/>
    </row>
    <row r="28" spans="1:6" ht="15" customHeight="1" x14ac:dyDescent="0.25">
      <c r="A28" s="10" t="s">
        <v>51</v>
      </c>
      <c r="B28" s="5">
        <v>43630</v>
      </c>
      <c r="C28" s="6" t="s">
        <v>67</v>
      </c>
      <c r="D28" s="6" t="s">
        <v>98</v>
      </c>
      <c r="E28" s="7">
        <v>24130</v>
      </c>
      <c r="F28" s="15"/>
    </row>
    <row r="29" spans="1:6" ht="15" customHeight="1" x14ac:dyDescent="0.25">
      <c r="A29" s="10" t="s">
        <v>24</v>
      </c>
      <c r="B29" s="5">
        <v>41704</v>
      </c>
      <c r="C29" s="6" t="s">
        <v>67</v>
      </c>
      <c r="D29" s="6" t="s">
        <v>99</v>
      </c>
      <c r="E29" s="7">
        <v>19353.86</v>
      </c>
      <c r="F29" s="15"/>
    </row>
    <row r="30" spans="1:6" ht="15" customHeight="1" x14ac:dyDescent="0.25">
      <c r="A30" s="10" t="s">
        <v>25</v>
      </c>
      <c r="B30" s="5">
        <v>41705</v>
      </c>
      <c r="C30" s="6" t="s">
        <v>67</v>
      </c>
      <c r="D30" s="6" t="s">
        <v>100</v>
      </c>
      <c r="E30" s="7">
        <v>7640</v>
      </c>
      <c r="F30" s="15"/>
    </row>
    <row r="31" spans="1:6" ht="15" customHeight="1" x14ac:dyDescent="0.25">
      <c r="A31" s="10" t="s">
        <v>26</v>
      </c>
      <c r="B31" s="5">
        <v>41711</v>
      </c>
      <c r="C31" s="6" t="s">
        <v>67</v>
      </c>
      <c r="D31" s="6" t="s">
        <v>101</v>
      </c>
      <c r="E31" s="7">
        <v>4165</v>
      </c>
      <c r="F31" s="15"/>
    </row>
    <row r="32" spans="1:6" ht="15" customHeight="1" x14ac:dyDescent="0.25">
      <c r="A32" s="10" t="s">
        <v>27</v>
      </c>
      <c r="B32" s="5">
        <v>41711</v>
      </c>
      <c r="C32" s="6" t="s">
        <v>67</v>
      </c>
      <c r="D32" s="6" t="s">
        <v>101</v>
      </c>
      <c r="E32" s="7">
        <v>2974.78</v>
      </c>
      <c r="F32" s="15"/>
    </row>
    <row r="33" spans="1:6" ht="15" customHeight="1" x14ac:dyDescent="0.25">
      <c r="A33" s="10" t="s">
        <v>28</v>
      </c>
      <c r="B33" s="5">
        <v>41717</v>
      </c>
      <c r="C33" s="6" t="s">
        <v>67</v>
      </c>
      <c r="D33" s="6" t="s">
        <v>102</v>
      </c>
      <c r="E33" s="7">
        <v>8248.9</v>
      </c>
      <c r="F33" s="15"/>
    </row>
    <row r="34" spans="1:6" ht="15" customHeight="1" x14ac:dyDescent="0.25">
      <c r="A34" s="10" t="s">
        <v>29</v>
      </c>
      <c r="B34" s="5">
        <v>41725</v>
      </c>
      <c r="C34" s="6" t="s">
        <v>67</v>
      </c>
      <c r="D34" s="6" t="s">
        <v>103</v>
      </c>
      <c r="E34" s="7">
        <v>5805.6</v>
      </c>
      <c r="F34" s="15"/>
    </row>
    <row r="35" spans="1:6" ht="15" customHeight="1" x14ac:dyDescent="0.25">
      <c r="A35" s="10" t="s">
        <v>30</v>
      </c>
      <c r="B35" s="5" t="s">
        <v>54</v>
      </c>
      <c r="C35" s="6" t="s">
        <v>68</v>
      </c>
      <c r="D35" s="6" t="s">
        <v>104</v>
      </c>
      <c r="E35" s="7">
        <v>897708.93</v>
      </c>
      <c r="F35" s="15"/>
    </row>
    <row r="36" spans="1:6" ht="15" customHeight="1" x14ac:dyDescent="0.25">
      <c r="A36" s="10" t="s">
        <v>31</v>
      </c>
      <c r="B36" s="5">
        <v>42174</v>
      </c>
      <c r="C36" s="6" t="s">
        <v>69</v>
      </c>
      <c r="D36" s="6" t="s">
        <v>105</v>
      </c>
      <c r="E36" s="7">
        <v>2206170.4</v>
      </c>
      <c r="F36" s="15"/>
    </row>
    <row r="37" spans="1:6" ht="15" customHeight="1" x14ac:dyDescent="0.25">
      <c r="A37" s="10" t="s">
        <v>32</v>
      </c>
      <c r="B37" s="5">
        <v>42350</v>
      </c>
      <c r="C37" s="6" t="s">
        <v>69</v>
      </c>
      <c r="D37" s="6" t="s">
        <v>106</v>
      </c>
      <c r="E37" s="7">
        <v>69034.070000000007</v>
      </c>
      <c r="F37" s="15"/>
    </row>
    <row r="38" spans="1:6" ht="15" customHeight="1" x14ac:dyDescent="0.25">
      <c r="A38" s="10" t="s">
        <v>33</v>
      </c>
      <c r="B38" s="5" t="s">
        <v>55</v>
      </c>
      <c r="C38" s="6" t="s">
        <v>70</v>
      </c>
      <c r="D38" s="6" t="s">
        <v>30</v>
      </c>
      <c r="E38" s="7">
        <v>20660</v>
      </c>
      <c r="F38" s="15"/>
    </row>
    <row r="39" spans="1:6" ht="15" customHeight="1" x14ac:dyDescent="0.25">
      <c r="A39" s="10" t="s">
        <v>34</v>
      </c>
      <c r="B39" s="5">
        <v>41434</v>
      </c>
      <c r="C39" s="6" t="s">
        <v>71</v>
      </c>
      <c r="D39" s="6" t="s">
        <v>107</v>
      </c>
      <c r="E39" s="7">
        <v>5086771.47</v>
      </c>
      <c r="F39" s="15"/>
    </row>
    <row r="40" spans="1:6" ht="15" customHeight="1" x14ac:dyDescent="0.25">
      <c r="A40" s="10" t="s">
        <v>35</v>
      </c>
      <c r="B40" s="5">
        <v>43740</v>
      </c>
      <c r="C40" s="6" t="s">
        <v>72</v>
      </c>
      <c r="D40" s="6" t="s">
        <v>108</v>
      </c>
      <c r="E40" s="7">
        <v>1940189.12</v>
      </c>
      <c r="F40" s="15"/>
    </row>
    <row r="41" spans="1:6" ht="15" customHeight="1" x14ac:dyDescent="0.25">
      <c r="A41" s="10" t="s">
        <v>36</v>
      </c>
      <c r="B41" s="5">
        <v>43978</v>
      </c>
      <c r="C41" s="6" t="s">
        <v>73</v>
      </c>
      <c r="D41" s="6" t="s">
        <v>109</v>
      </c>
      <c r="E41" s="7">
        <v>1077000</v>
      </c>
      <c r="F41" s="15"/>
    </row>
    <row r="42" spans="1:6" ht="15" customHeight="1" x14ac:dyDescent="0.25">
      <c r="A42" s="10" t="s">
        <v>37</v>
      </c>
      <c r="B42" s="5">
        <v>43853</v>
      </c>
      <c r="C42" s="6" t="s">
        <v>74</v>
      </c>
      <c r="D42" s="6" t="s">
        <v>110</v>
      </c>
      <c r="E42" s="7">
        <v>1631625.36</v>
      </c>
      <c r="F42" s="15"/>
    </row>
    <row r="43" spans="1:6" ht="15" customHeight="1" x14ac:dyDescent="0.25">
      <c r="A43" s="10" t="s">
        <v>38</v>
      </c>
      <c r="B43" s="5">
        <v>43936</v>
      </c>
      <c r="C43" s="6" t="s">
        <v>75</v>
      </c>
      <c r="D43" s="6" t="s">
        <v>111</v>
      </c>
      <c r="E43" s="7">
        <v>693014</v>
      </c>
      <c r="F43" s="15"/>
    </row>
    <row r="44" spans="1:6" ht="15" customHeight="1" x14ac:dyDescent="0.25">
      <c r="A44" s="10" t="s">
        <v>39</v>
      </c>
      <c r="B44" s="5">
        <v>43948</v>
      </c>
      <c r="C44" s="6" t="s">
        <v>75</v>
      </c>
      <c r="D44" s="6" t="s">
        <v>112</v>
      </c>
      <c r="E44" s="7">
        <v>687987.19999999995</v>
      </c>
      <c r="F44" s="15"/>
    </row>
    <row r="45" spans="1:6" ht="15" customHeight="1" x14ac:dyDescent="0.25">
      <c r="A45" s="10" t="s">
        <v>40</v>
      </c>
      <c r="B45" s="5">
        <v>43965</v>
      </c>
      <c r="C45" s="6" t="s">
        <v>75</v>
      </c>
      <c r="D45" s="6" t="s">
        <v>113</v>
      </c>
      <c r="E45" s="7">
        <v>793184.2</v>
      </c>
      <c r="F45" s="15"/>
    </row>
    <row r="46" spans="1:6" ht="15" customHeight="1" x14ac:dyDescent="0.25">
      <c r="A46" s="10" t="s">
        <v>41</v>
      </c>
      <c r="B46" s="5">
        <v>43965</v>
      </c>
      <c r="C46" s="6" t="s">
        <v>75</v>
      </c>
      <c r="D46" s="6" t="s">
        <v>113</v>
      </c>
      <c r="E46" s="7">
        <v>763153.2</v>
      </c>
      <c r="F46" s="15"/>
    </row>
    <row r="47" spans="1:6" ht="15" customHeight="1" x14ac:dyDescent="0.25">
      <c r="A47" s="10" t="s">
        <v>42</v>
      </c>
      <c r="B47" s="5">
        <v>43976</v>
      </c>
      <c r="C47" s="6" t="s">
        <v>75</v>
      </c>
      <c r="D47" s="6" t="s">
        <v>113</v>
      </c>
      <c r="E47" s="7">
        <v>795190.2</v>
      </c>
      <c r="F47" s="15"/>
    </row>
    <row r="48" spans="1:6" ht="15" customHeight="1" x14ac:dyDescent="0.25">
      <c r="A48" s="10" t="s">
        <v>43</v>
      </c>
      <c r="B48" s="5">
        <v>44011</v>
      </c>
      <c r="C48" s="6" t="s">
        <v>75</v>
      </c>
      <c r="D48" s="6" t="s">
        <v>114</v>
      </c>
      <c r="E48" s="7">
        <v>44250</v>
      </c>
      <c r="F48" s="15"/>
    </row>
    <row r="49" spans="1:7" ht="15" customHeight="1" x14ac:dyDescent="0.25">
      <c r="A49" s="10" t="s">
        <v>44</v>
      </c>
      <c r="B49" s="5">
        <v>41738</v>
      </c>
      <c r="C49" s="6" t="s">
        <v>76</v>
      </c>
      <c r="D49" s="6" t="s">
        <v>121</v>
      </c>
      <c r="E49" s="7">
        <v>296267.15000000002</v>
      </c>
      <c r="F49" s="15"/>
    </row>
    <row r="50" spans="1:7" ht="15" customHeight="1" x14ac:dyDescent="0.25">
      <c r="A50" s="10" t="s">
        <v>45</v>
      </c>
      <c r="B50" s="5">
        <v>43768</v>
      </c>
      <c r="C50" s="6" t="s">
        <v>77</v>
      </c>
      <c r="D50" s="6" t="s">
        <v>115</v>
      </c>
      <c r="E50" s="14">
        <v>35400</v>
      </c>
      <c r="F50" s="15"/>
    </row>
    <row r="51" spans="1:7" ht="15" customHeight="1" x14ac:dyDescent="0.25">
      <c r="A51" s="10" t="s">
        <v>46</v>
      </c>
      <c r="B51" s="5">
        <v>43768</v>
      </c>
      <c r="C51" s="6" t="s">
        <v>77</v>
      </c>
      <c r="D51" s="6" t="s">
        <v>116</v>
      </c>
      <c r="E51" s="14">
        <v>53100</v>
      </c>
      <c r="F51" s="15"/>
    </row>
    <row r="52" spans="1:7" ht="15" customHeight="1" x14ac:dyDescent="0.25">
      <c r="A52" s="10" t="s">
        <v>47</v>
      </c>
      <c r="B52" s="5">
        <v>43768</v>
      </c>
      <c r="C52" s="6" t="s">
        <v>77</v>
      </c>
      <c r="D52" s="6" t="s">
        <v>117</v>
      </c>
      <c r="E52" s="14">
        <v>26832</v>
      </c>
      <c r="F52" s="15"/>
    </row>
    <row r="53" spans="1:7" ht="15" customHeight="1" x14ac:dyDescent="0.25">
      <c r="A53" s="10" t="s">
        <v>48</v>
      </c>
      <c r="B53" s="5" t="s">
        <v>56</v>
      </c>
      <c r="C53" s="6" t="s">
        <v>78</v>
      </c>
      <c r="D53" s="6" t="s">
        <v>118</v>
      </c>
      <c r="E53" s="14">
        <v>832000</v>
      </c>
      <c r="F53" s="16"/>
      <c r="G53" s="12"/>
    </row>
    <row r="54" spans="1:7" ht="15" customHeight="1" x14ac:dyDescent="0.25">
      <c r="A54" s="10" t="s">
        <v>36</v>
      </c>
      <c r="B54" s="5">
        <v>43713</v>
      </c>
      <c r="C54" s="6" t="s">
        <v>79</v>
      </c>
      <c r="D54" s="6" t="s">
        <v>119</v>
      </c>
      <c r="E54" s="14">
        <v>22400000</v>
      </c>
      <c r="F54" s="15"/>
    </row>
    <row r="55" spans="1:7" ht="15" customHeight="1" x14ac:dyDescent="0.25">
      <c r="A55" s="10" t="s">
        <v>49</v>
      </c>
      <c r="B55" s="5">
        <v>43926</v>
      </c>
      <c r="C55" s="6" t="s">
        <v>80</v>
      </c>
      <c r="D55" s="6" t="s">
        <v>80</v>
      </c>
      <c r="E55" s="14">
        <v>414721.12</v>
      </c>
      <c r="F55" s="15"/>
    </row>
    <row r="56" spans="1:7" ht="15" customHeight="1" x14ac:dyDescent="0.25">
      <c r="A56" s="10" t="s">
        <v>50</v>
      </c>
      <c r="B56" s="5">
        <v>44555</v>
      </c>
      <c r="C56" s="6" t="s">
        <v>81</v>
      </c>
      <c r="D56" s="6" t="s">
        <v>120</v>
      </c>
      <c r="E56" s="14">
        <v>49464.95</v>
      </c>
      <c r="F56" s="15"/>
    </row>
    <row r="57" spans="1:7" ht="15" customHeight="1" x14ac:dyDescent="0.25">
      <c r="A57" s="10" t="s">
        <v>124</v>
      </c>
      <c r="B57" s="5">
        <v>44926</v>
      </c>
      <c r="C57" s="6" t="s">
        <v>65</v>
      </c>
      <c r="D57" s="6" t="s">
        <v>123</v>
      </c>
      <c r="E57" s="14">
        <f>180717.47+763705.49+263381.52+532401.75+23867.29-1127370.17+1054716.538</f>
        <v>1691419.888</v>
      </c>
      <c r="F57" s="15"/>
      <c r="G57" s="18"/>
    </row>
    <row r="58" spans="1:7" ht="15" customHeight="1" x14ac:dyDescent="0.25">
      <c r="D58" s="6"/>
      <c r="E58" s="14"/>
      <c r="F58" s="15"/>
    </row>
    <row r="59" spans="1:7" x14ac:dyDescent="0.25">
      <c r="D59" s="9"/>
      <c r="E59" s="8"/>
      <c r="F59" s="15"/>
    </row>
    <row r="60" spans="1:7" s="1" customFormat="1" ht="15" customHeight="1" thickBot="1" x14ac:dyDescent="0.3">
      <c r="A60"/>
      <c r="B60"/>
      <c r="C60"/>
      <c r="D60" s="13" t="s">
        <v>122</v>
      </c>
      <c r="E60" s="11">
        <f>SUM(E10:E58)</f>
        <v>54631518.578000098</v>
      </c>
      <c r="F60" s="17"/>
    </row>
    <row r="61" spans="1:7" x14ac:dyDescent="0.25">
      <c r="E61" s="12"/>
    </row>
    <row r="62" spans="1:7" x14ac:dyDescent="0.25">
      <c r="E62" s="18"/>
    </row>
    <row r="63" spans="1:7" x14ac:dyDescent="0.25">
      <c r="E63" s="12"/>
    </row>
    <row r="64" spans="1:7" ht="15.75" x14ac:dyDescent="0.25">
      <c r="A64" s="23"/>
      <c r="B64" s="23"/>
      <c r="C64" s="2"/>
      <c r="D64" s="23"/>
      <c r="E64" s="23"/>
      <c r="F64" s="23"/>
    </row>
    <row r="65" spans="1:6" ht="15.75" x14ac:dyDescent="0.25">
      <c r="A65" s="3"/>
      <c r="B65" s="3"/>
      <c r="C65" s="3"/>
    </row>
    <row r="66" spans="1:6" ht="15.75" x14ac:dyDescent="0.25">
      <c r="A66" s="25"/>
      <c r="B66" s="25"/>
      <c r="C66" s="4"/>
      <c r="D66" s="25"/>
      <c r="E66" s="25"/>
      <c r="F66" s="25"/>
    </row>
    <row r="67" spans="1:6" ht="15.75" x14ac:dyDescent="0.25">
      <c r="A67" s="23"/>
      <c r="B67" s="23"/>
      <c r="C67" s="2"/>
      <c r="D67" s="23"/>
      <c r="E67" s="23"/>
      <c r="F67" s="23"/>
    </row>
    <row r="68" spans="1:6" ht="15.75" x14ac:dyDescent="0.25">
      <c r="A68" s="3"/>
      <c r="B68" s="3"/>
      <c r="C68" s="3"/>
    </row>
    <row r="69" spans="1:6" ht="15.75" x14ac:dyDescent="0.25">
      <c r="A69" s="3"/>
      <c r="B69" s="3"/>
      <c r="C69" s="3"/>
    </row>
    <row r="70" spans="1:6" ht="15.75" x14ac:dyDescent="0.25">
      <c r="A70" s="26"/>
      <c r="B70" s="26"/>
      <c r="C70" s="26"/>
      <c r="D70" s="26"/>
      <c r="E70" s="26"/>
      <c r="F70" s="26"/>
    </row>
    <row r="71" spans="1:6" ht="15.75" x14ac:dyDescent="0.25">
      <c r="A71" s="27"/>
      <c r="B71" s="27"/>
      <c r="C71" s="27"/>
      <c r="D71" s="27"/>
      <c r="E71" s="27"/>
      <c r="F71" s="27"/>
    </row>
    <row r="72" spans="1:6" ht="15.75" x14ac:dyDescent="0.25">
      <c r="A72" s="27"/>
      <c r="B72" s="27"/>
      <c r="C72" s="27"/>
      <c r="D72" s="27"/>
      <c r="E72" s="27"/>
      <c r="F72" s="27"/>
    </row>
    <row r="73" spans="1:6" ht="15.75" x14ac:dyDescent="0.25">
      <c r="A73" s="23"/>
      <c r="B73" s="23"/>
      <c r="C73" s="23"/>
      <c r="D73" s="23"/>
      <c r="E73" s="23"/>
      <c r="F73" s="23"/>
    </row>
    <row r="79" spans="1:6" ht="26.25" customHeight="1" x14ac:dyDescent="0.25"/>
  </sheetData>
  <sortState xmlns:xlrd2="http://schemas.microsoft.com/office/spreadsheetml/2017/richdata2" ref="A58:E86">
    <sortCondition ref="B58:B86"/>
  </sortState>
  <mergeCells count="12">
    <mergeCell ref="A8:F8"/>
    <mergeCell ref="A73:F73"/>
    <mergeCell ref="A7:F7"/>
    <mergeCell ref="A64:B64"/>
    <mergeCell ref="D64:F64"/>
    <mergeCell ref="A66:B66"/>
    <mergeCell ref="D66:F66"/>
    <mergeCell ref="A67:B67"/>
    <mergeCell ref="D67:F67"/>
    <mergeCell ref="A70:F70"/>
    <mergeCell ref="A71:F71"/>
    <mergeCell ref="A72:F72"/>
  </mergeCells>
  <phoneticPr fontId="6" type="noConversion"/>
  <pageMargins left="0.16" right="0.23" top="0.98425196850393704" bottom="0.6692913385826772" header="0.51181102362204722" footer="0.51181102362204722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Porfirio Marino Campaña Perez</cp:lastModifiedBy>
  <cp:revision/>
  <cp:lastPrinted>2023-01-11T11:20:01Z</cp:lastPrinted>
  <dcterms:created xsi:type="dcterms:W3CDTF">2021-11-02T17:15:24Z</dcterms:created>
  <dcterms:modified xsi:type="dcterms:W3CDTF">2023-01-11T11:20:18Z</dcterms:modified>
  <cp:category/>
  <cp:contentStatus/>
</cp:coreProperties>
</file>