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DE5FB918-854D-4CFC-9550-31114149E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<sst xmlns="http://schemas.openxmlformats.org/spreadsheetml/2006/main" count="30" uniqueCount="30">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</sst>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3" fontId="0" fillId="0" borderId="0" xfId="3" applyFont="1" applyBorder="1"/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733426</xdr:colOff>
      <xdr:row>39</xdr:row>
      <xdr:rowOff>66675</xdr:rowOff>
    </xdr:from>
    <xdr:to>
      <xdr:col>10</xdr:col>
      <xdr:colOff>447676</xdr:colOff>
      <xdr:row>43</xdr:row>
      <xdr:rowOff>144672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891BF-0710-41FB-8ECF-6D26629A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1" y="8582025"/>
          <a:ext cx="3371850" cy="954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topLeftCell="A22" workbookViewId="0">
      <selection activeCell="P38" sqref="P3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3" customWidth="1"/>
    <col min="13" max="13" width="14.140625" style="38" bestFit="1" customWidth="1"/>
  </cols>
  <sheetData>
    <row r="5" spans="2:11" ht="24.75" customHeight="1" x14ac:dyDescent="0.25">
      <c r="B5" s="39" t="s">
        <v>14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25">
      <c r="B6" s="39" t="s">
        <v>29</v>
      </c>
      <c r="C6" s="39"/>
      <c r="D6" s="39"/>
      <c r="E6" s="39"/>
      <c r="F6" s="39"/>
      <c r="G6" s="39"/>
      <c r="H6" s="39"/>
      <c r="I6" s="39"/>
      <c r="J6" s="39"/>
      <c r="K6" s="39"/>
    </row>
    <row r="7" spans="2:11" x14ac:dyDescent="0.25">
      <c r="B7" s="39" t="s">
        <v>15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5"/>
    </row>
    <row r="10" spans="2:11" x14ac:dyDescent="0.25">
      <c r="B10" s="6"/>
      <c r="C10" s="6"/>
      <c r="D10" s="15"/>
      <c r="H10" s="15"/>
      <c r="K10" s="26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123723188.14000008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3">
        <f>211500+2660000</f>
        <v>2871500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33">
        <f>K11+K12</f>
        <v>126594688.14000008</v>
      </c>
    </row>
    <row r="14" spans="2:11" x14ac:dyDescent="0.25">
      <c r="B14" s="5"/>
      <c r="C14" s="5"/>
      <c r="D14" s="15"/>
      <c r="H14" s="15"/>
      <c r="K14" s="26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28"/>
    </row>
    <row r="17" spans="2:11" x14ac:dyDescent="0.25">
      <c r="B17" s="7" t="s">
        <v>20</v>
      </c>
      <c r="C17" s="7"/>
      <c r="D17" s="9"/>
      <c r="H17" s="9"/>
      <c r="K17" s="28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33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33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4">
        <f>K13+K19</f>
        <v>175160797.52000007</v>
      </c>
    </row>
    <row r="21" spans="2:11" x14ac:dyDescent="0.25">
      <c r="B21" s="5"/>
      <c r="C21" s="5"/>
      <c r="D21" s="15"/>
      <c r="H21" s="15"/>
      <c r="K21" s="26"/>
    </row>
    <row r="22" spans="2:11" ht="16.5" x14ac:dyDescent="0.25">
      <c r="B22" s="4" t="s">
        <v>4</v>
      </c>
      <c r="C22" s="4"/>
      <c r="D22" s="17"/>
      <c r="H22" s="17"/>
      <c r="K22" s="29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51262935.744100042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0"/>
    </row>
    <row r="28" spans="2:11" ht="15.75" thickBot="1" x14ac:dyDescent="0.3">
      <c r="B28" s="4" t="s">
        <v>5</v>
      </c>
      <c r="C28" s="4"/>
      <c r="D28" s="19"/>
      <c r="H28" s="19"/>
      <c r="K28" s="33">
        <f>SUM(K24:K27)</f>
        <v>51262935.744100042</v>
      </c>
    </row>
    <row r="29" spans="2:11" x14ac:dyDescent="0.25">
      <c r="B29" s="6"/>
      <c r="C29" s="6"/>
      <c r="D29" s="15"/>
      <c r="H29" s="15"/>
      <c r="K29" s="26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0" t="s">
        <v>7</v>
      </c>
      <c r="C32" s="4"/>
      <c r="D32" s="41">
        <v>32403013.239999998</v>
      </c>
      <c r="H32" s="41">
        <v>32403013.239999998</v>
      </c>
      <c r="K32" s="43">
        <f>K28</f>
        <v>51262935.744100042</v>
      </c>
    </row>
    <row r="33" spans="2:11" ht="15.75" thickBot="1" x14ac:dyDescent="0.3">
      <c r="B33" s="40"/>
      <c r="C33" s="4"/>
      <c r="D33" s="42"/>
      <c r="H33" s="42"/>
      <c r="K33" s="44"/>
    </row>
    <row r="34" spans="2:11" x14ac:dyDescent="0.25">
      <c r="B34" s="4" t="s">
        <v>8</v>
      </c>
      <c r="C34" s="4"/>
      <c r="D34" s="19"/>
      <c r="H34" s="19"/>
      <c r="K34" s="31"/>
    </row>
    <row r="35" spans="2:11" x14ac:dyDescent="0.25">
      <c r="B35" s="6"/>
      <c r="C35" s="6"/>
      <c r="D35" s="15"/>
      <c r="H35" s="15"/>
      <c r="K35" s="26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1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33">
        <f>K28-K36</f>
        <v>-98993411.255899966</v>
      </c>
    </row>
    <row r="38" spans="2:11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33">
        <f>K20-K32</f>
        <v>123897861.77590004</v>
      </c>
    </row>
    <row r="39" spans="2:11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33">
        <f>K32+K38</f>
        <v>175160797.52000007</v>
      </c>
    </row>
    <row r="40" spans="2:11" ht="19.5" customHeight="1" x14ac:dyDescent="0.25">
      <c r="B40" s="35"/>
      <c r="C40" s="35"/>
      <c r="D40" s="36"/>
      <c r="H40" s="36"/>
      <c r="K40" s="37"/>
    </row>
    <row r="41" spans="2:11" ht="19.5" customHeight="1" x14ac:dyDescent="0.25">
      <c r="B41" s="35"/>
      <c r="C41" s="35"/>
      <c r="D41" s="36"/>
      <c r="H41" s="36"/>
      <c r="K41" s="37"/>
    </row>
    <row r="42" spans="2:11" x14ac:dyDescent="0.25">
      <c r="B42" s="13"/>
      <c r="C42" s="13"/>
    </row>
    <row r="43" spans="2:11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2:11" x14ac:dyDescent="0.25">
      <c r="B44" s="45"/>
      <c r="C44" s="38"/>
      <c r="D44" s="38"/>
      <c r="E44" s="38"/>
      <c r="F44" s="38"/>
      <c r="G44" s="38"/>
      <c r="H44" s="38"/>
      <c r="I44" s="38"/>
      <c r="J44" s="38"/>
      <c r="K44" s="45"/>
    </row>
    <row r="45" spans="2:11" x14ac:dyDescent="0.25">
      <c r="B45" s="34"/>
      <c r="C45" s="1"/>
      <c r="K45" s="34"/>
    </row>
    <row r="46" spans="2:11" x14ac:dyDescent="0.25">
      <c r="B46" s="2"/>
      <c r="C46" s="2"/>
      <c r="D46" s="2"/>
      <c r="E46" s="14"/>
      <c r="I46" s="1"/>
      <c r="J46" s="1"/>
    </row>
    <row r="47" spans="2:11" x14ac:dyDescent="0.25">
      <c r="B47" s="2"/>
      <c r="C47" s="2"/>
      <c r="D47" s="2"/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2022-08-08T23:48:28Z</cp:lastPrinted>
  <dcterms:created xsi:type="dcterms:W3CDTF">2019-09-06T14:07:37Z</dcterms:created>
  <dcterms:modified xsi:type="dcterms:W3CDTF">2022-08-08T23:48:39Z</dcterms:modified>
</cp:coreProperties>
</file>