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aa\Desktop\"/>
    </mc:Choice>
  </mc:AlternateContent>
  <bookViews>
    <workbookView xWindow="0" yWindow="0" windowWidth="28800" windowHeight="12833"/>
  </bookViews>
  <sheets>
    <sheet name="Hoja1" sheetId="1" r:id="rId1"/>
  </sheets>
  <definedNames>
    <definedName name="_GoBack" localSheetId="0">Hoja1!#REF!</definedName>
  </definedNames>
  <calcPr calcId="152511"/>
</workbook>
</file>

<file path=xl/calcChain.xml><?xml version="1.0" encoding="utf-8"?>
<calcChain xmlns="http://schemas.openxmlformats.org/spreadsheetml/2006/main"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<sst xmlns="http://schemas.openxmlformats.org/spreadsheetml/2006/main" count="30" uniqueCount="30">
  <si>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</si>
  <si>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</si>
  <si>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</si>
  <si>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</si>
  <si>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</si>
  <si>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</si>
  <si>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</si>
  <si>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</si>
  <si>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</si>
  <si>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</si>
  <si>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</si>
  <si>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</si>
  <si>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</si>
  <si>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</si>
  <si>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</si>
  <si>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</si>
  <si>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</si>
  <si>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</si>
  <si>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</si>
  <si>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</si>
  <si>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</si>
  <si>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</si>
  <si>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</si>
  <si>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</si>
  <si>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</si>
  <si>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</si>
  <si>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</si>
  <si>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</si>
  <si>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</si>
  <si>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JUNIO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</si>
</sst>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11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11" fillId="0" borderId="2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/>
        <xdr:cNvGrpSpPr>
          <a:grpSpLocks/>
        </xdr:cNvGrpSpPr>
      </xdr:nvGrpSpPr>
      <xdr:grpSpPr bwMode="auto">
        <a:xfrm>
          <a:off x="4686300" y="2538413"/>
          <a:ext cx="1366838" cy="0"/>
          <a:chOff x="3648075" y="3086100"/>
          <a:chExt cx="1200150" cy="0"/>
        </a:xfrm>
      </xdr:grpSpPr>
      <xdr:sp macro="" textlink="">
        <xdr:nvSpPr>
          <xdr:cNvPr id="102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/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1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1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1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20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2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26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2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3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3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3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3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4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4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4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4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5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5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5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5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5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6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6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6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6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6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7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19200" cy="0"/>
        </a:xfrm>
      </xdr:grpSpPr>
      <xdr:sp macro="" textlink="">
        <xdr:nvSpPr>
          <xdr:cNvPr id="7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/>
        <xdr:cNvGrpSpPr>
          <a:grpSpLocks/>
        </xdr:cNvGrpSpPr>
      </xdr:nvGrpSpPr>
      <xdr:grpSpPr bwMode="auto">
        <a:xfrm>
          <a:off x="3500438" y="2538413"/>
          <a:ext cx="2552700" cy="0"/>
          <a:chOff x="3648075" y="3086100"/>
          <a:chExt cx="1200150" cy="0"/>
        </a:xfrm>
      </xdr:grpSpPr>
      <xdr:sp macro="" textlink="">
        <xdr:nvSpPr>
          <xdr:cNvPr id="7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957264</xdr:colOff>
      <xdr:row>39</xdr:row>
      <xdr:rowOff>0</xdr:rowOff>
    </xdr:from>
    <xdr:to>
      <xdr:col>10</xdr:col>
      <xdr:colOff>147639</xdr:colOff>
      <xdr:row>42</xdr:row>
      <xdr:rowOff>165051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075"/>
        <a:stretch/>
      </xdr:blipFill>
      <xdr:spPr>
        <a:xfrm>
          <a:off x="1724027" y="8201025"/>
          <a:ext cx="3109912" cy="841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M59"/>
  <sheetViews>
    <sheetView tabSelected="1" topLeftCell="A25" workbookViewId="0">
      <selection activeCell="M41" sqref="M41"/>
    </sheetView>
  </sheetViews>
  <sheetFormatPr baseColWidth="10" defaultRowHeight="14.25"/>
  <cols>
    <col min="1" max="1" width="10.73046875" customWidth="1"/>
    <col min="2" max="2" width="38.265625" customWidth="1"/>
    <col min="3" max="3" width="10.1328125" hidden="1" customWidth="1"/>
    <col min="4" max="4" width="31" style="14" hidden="1" customWidth="1"/>
    <col min="5" max="5" width="11" hidden="1" customWidth="1"/>
    <col min="6" max="7" width="11.3984375" hidden="1" customWidth="1"/>
    <col min="8" max="8" width="28" style="14" hidden="1" customWidth="1"/>
    <col min="9" max="9" width="11.3984375" hidden="1" customWidth="1"/>
    <col min="10" max="10" width="16.59765625" customWidth="1"/>
    <col min="11" max="11" width="19.1328125" style="23" customWidth="1"/>
    <col min="13" max="13" width="14.1328125" style="37" bestFit="1" customWidth="1"/>
  </cols>
  <sheetData>
    <row r="5" spans="2:11" ht="24.75" customHeight="1">
      <c r="B5" s="38" t="s">
        <v>14</v>
      </c>
      <c r="C5" s="38"/>
      <c r="D5" s="38"/>
      <c r="E5" s="38"/>
      <c r="F5" s="38"/>
      <c r="G5" s="38"/>
      <c r="H5" s="38"/>
      <c r="I5" s="38"/>
      <c r="J5" s="38"/>
      <c r="K5" s="38"/>
    </row>
    <row r="6" spans="2:11">
      <c r="B6" s="38" t="s">
        <v>29</v>
      </c>
      <c r="C6" s="38"/>
      <c r="D6" s="38"/>
      <c r="E6" s="38"/>
      <c r="F6" s="38"/>
      <c r="G6" s="38"/>
      <c r="H6" s="38"/>
      <c r="I6" s="38"/>
      <c r="J6" s="38"/>
      <c r="K6" s="38"/>
    </row>
    <row r="7" spans="2:11">
      <c r="B7" s="38" t="s">
        <v>15</v>
      </c>
      <c r="C7" s="38"/>
      <c r="D7" s="38"/>
      <c r="E7" s="38"/>
      <c r="F7" s="38"/>
      <c r="G7" s="38"/>
      <c r="H7" s="38"/>
      <c r="I7" s="38"/>
      <c r="J7" s="38"/>
      <c r="K7" s="38"/>
    </row>
    <row r="8" spans="2:11" ht="17.649999999999999">
      <c r="B8" s="3"/>
      <c r="C8" s="3"/>
      <c r="H8" s="14" t="s">
        <v>13</v>
      </c>
    </row>
    <row r="9" spans="2:11">
      <c r="B9" s="4" t="s">
        <v>19</v>
      </c>
      <c r="C9" s="4"/>
      <c r="D9" s="10"/>
      <c r="H9" s="10"/>
      <c r="K9" s="25"/>
    </row>
    <row r="10" spans="2:11">
      <c r="B10" s="6"/>
      <c r="C10" s="6"/>
      <c r="D10" s="15"/>
      <c r="H10" s="15"/>
      <c r="K10" s="26"/>
    </row>
    <row r="11" spans="2:11">
      <c r="B11" s="7" t="s">
        <v>0</v>
      </c>
      <c r="C11" s="7"/>
      <c r="D11" s="18">
        <v>25599665.609999999</v>
      </c>
      <c r="H11" s="18">
        <v>25599665.609999999</v>
      </c>
      <c r="K11" s="27">
        <v>127371665.6800001</v>
      </c>
    </row>
    <row r="12" spans="2:11" ht="14.65" thickBot="1">
      <c r="B12" s="7" t="s">
        <v>1</v>
      </c>
      <c r="C12" s="7"/>
      <c r="D12" s="16">
        <v>211500</v>
      </c>
      <c r="H12" s="16">
        <v>211500</v>
      </c>
      <c r="K12" s="33">
        <v>211500</v>
      </c>
    </row>
    <row r="13" spans="2:11" ht="14.65" thickBot="1">
      <c r="B13" s="4" t="s">
        <v>28</v>
      </c>
      <c r="C13" s="4"/>
      <c r="D13" s="20" t="s">
        <v>12</v>
      </c>
      <c r="H13" s="21">
        <f>H11+H12</f>
        <v>25811165.609999999</v>
      </c>
      <c r="K13" s="33">
        <f>K11+K12</f>
        <v>127583165.6800001</v>
      </c>
    </row>
    <row r="14" spans="2:11">
      <c r="B14" s="5"/>
      <c r="C14" s="5"/>
      <c r="D14" s="15"/>
      <c r="H14" s="15"/>
      <c r="K14" s="26"/>
    </row>
    <row r="15" spans="2:11" ht="16.5" customHeight="1">
      <c r="B15" s="4" t="s">
        <v>2</v>
      </c>
      <c r="C15" s="4"/>
      <c r="D15" s="18">
        <v>32552105.16</v>
      </c>
      <c r="H15" s="18">
        <v>32552105.16</v>
      </c>
      <c r="K15" s="27">
        <v>42066109.380000003</v>
      </c>
    </row>
    <row r="16" spans="2:11">
      <c r="B16" s="6"/>
      <c r="C16" s="6"/>
      <c r="D16" s="9"/>
      <c r="H16" s="9"/>
      <c r="K16" s="28"/>
    </row>
    <row r="17" spans="2:11">
      <c r="B17" s="7" t="s">
        <v>20</v>
      </c>
      <c r="C17" s="7"/>
      <c r="D17" s="9"/>
      <c r="H17" s="9"/>
      <c r="K17" s="28"/>
    </row>
    <row r="18" spans="2:11" ht="23.25" customHeight="1" thickBot="1">
      <c r="B18" s="7" t="s">
        <v>21</v>
      </c>
      <c r="C18" s="7"/>
      <c r="D18" s="16">
        <v>6500000</v>
      </c>
      <c r="H18" s="16">
        <v>6500000</v>
      </c>
      <c r="K18" s="33">
        <v>6500000</v>
      </c>
    </row>
    <row r="19" spans="2:11" ht="27" customHeight="1" thickBot="1">
      <c r="B19" s="4" t="s">
        <v>22</v>
      </c>
      <c r="C19" s="4"/>
      <c r="D19" s="21">
        <v>39052005.159999996</v>
      </c>
      <c r="H19" s="21">
        <f>H15+H18</f>
        <v>39052105.159999996</v>
      </c>
      <c r="K19" s="33">
        <f>K15+K18</f>
        <v>48566109.380000003</v>
      </c>
    </row>
    <row r="20" spans="2:11" ht="23.25" customHeight="1" thickBot="1">
      <c r="B20" s="8" t="s">
        <v>3</v>
      </c>
      <c r="C20" s="8"/>
      <c r="D20" s="22">
        <v>64863170.770000003</v>
      </c>
      <c r="H20" s="22">
        <f>H13+H19</f>
        <v>64863270.769999996</v>
      </c>
      <c r="K20" s="24">
        <f>K13+K19</f>
        <v>176149275.06000009</v>
      </c>
    </row>
    <row r="21" spans="2:11">
      <c r="B21" s="5"/>
      <c r="C21" s="5"/>
      <c r="D21" s="15"/>
      <c r="H21" s="15"/>
      <c r="K21" s="26"/>
    </row>
    <row r="22" spans="2:11" ht="16.5">
      <c r="B22" s="4" t="s">
        <v>4</v>
      </c>
      <c r="C22" s="4"/>
      <c r="D22" s="17"/>
      <c r="H22" s="17"/>
      <c r="K22" s="29"/>
    </row>
    <row r="23" spans="2:11">
      <c r="B23" s="6"/>
      <c r="C23" s="6"/>
      <c r="D23" s="18">
        <v>32403013.239999998</v>
      </c>
      <c r="H23" s="18">
        <v>32403013.239999998</v>
      </c>
      <c r="K23"/>
    </row>
    <row r="24" spans="2:11" ht="14.65" thickBot="1">
      <c r="B24" s="7" t="s">
        <v>23</v>
      </c>
      <c r="C24" s="7"/>
      <c r="D24" s="12"/>
      <c r="H24" s="12"/>
      <c r="K24" s="27"/>
    </row>
    <row r="25" spans="2:11" ht="14.65" thickBot="1">
      <c r="B25" s="7" t="s">
        <v>16</v>
      </c>
      <c r="C25" s="7"/>
      <c r="D25" s="12"/>
      <c r="H25" s="12"/>
      <c r="K25" s="27">
        <v>51262935.744100042</v>
      </c>
    </row>
    <row r="26" spans="2:11" ht="14.65" thickBot="1">
      <c r="B26" s="7" t="s">
        <v>17</v>
      </c>
      <c r="C26" s="7"/>
      <c r="D26" s="12"/>
      <c r="H26" s="12"/>
      <c r="K26" s="27"/>
    </row>
    <row r="27" spans="2:11" ht="14.65" thickBot="1">
      <c r="B27" s="7" t="s">
        <v>24</v>
      </c>
      <c r="C27" s="7"/>
      <c r="D27" s="16">
        <v>32403013.239999998</v>
      </c>
      <c r="H27" s="16">
        <v>32403013.239999998</v>
      </c>
      <c r="K27" s="30"/>
    </row>
    <row r="28" spans="2:11" ht="14.65" thickBot="1">
      <c r="B28" s="4" t="s">
        <v>5</v>
      </c>
      <c r="C28" s="4"/>
      <c r="D28" s="19"/>
      <c r="H28" s="19"/>
      <c r="K28" s="33">
        <f>SUM(K24:K27)</f>
        <v>51262935.744100042</v>
      </c>
    </row>
    <row r="29" spans="2:11">
      <c r="B29" s="6"/>
      <c r="C29" s="6"/>
      <c r="D29" s="15"/>
      <c r="H29" s="15"/>
      <c r="K29" s="26"/>
    </row>
    <row r="30" spans="2:11" ht="14.65" thickBot="1">
      <c r="B30" s="7" t="s">
        <v>6</v>
      </c>
      <c r="C30" s="7"/>
      <c r="D30" s="11">
        <v>0</v>
      </c>
      <c r="H30" s="11">
        <v>0</v>
      </c>
      <c r="K30" s="32">
        <v>0</v>
      </c>
    </row>
    <row r="31" spans="2:11" ht="23.25" customHeight="1" thickBot="1">
      <c r="B31" s="4" t="s">
        <v>25</v>
      </c>
      <c r="C31" s="4"/>
      <c r="D31" s="11">
        <v>0</v>
      </c>
      <c r="H31" s="11">
        <v>0</v>
      </c>
      <c r="K31" s="32">
        <v>0</v>
      </c>
    </row>
    <row r="32" spans="2:11">
      <c r="B32" s="39" t="s">
        <v>7</v>
      </c>
      <c r="C32" s="4"/>
      <c r="D32" s="40">
        <v>32403013.239999998</v>
      </c>
      <c r="H32" s="40">
        <v>32403013.239999998</v>
      </c>
      <c r="K32" s="42">
        <f>K28</f>
        <v>51262935.744100042</v>
      </c>
    </row>
    <row r="33" spans="2:11" ht="14.65" thickBot="1">
      <c r="B33" s="39"/>
      <c r="C33" s="4"/>
      <c r="D33" s="41"/>
      <c r="H33" s="41"/>
      <c r="K33" s="43"/>
    </row>
    <row r="34" spans="2:11">
      <c r="B34" s="4" t="s">
        <v>8</v>
      </c>
      <c r="C34" s="4"/>
      <c r="D34" s="19"/>
      <c r="H34" s="19"/>
      <c r="K34" s="31"/>
    </row>
    <row r="35" spans="2:11">
      <c r="B35" s="6"/>
      <c r="C35" s="6"/>
      <c r="D35" s="15"/>
      <c r="H35" s="15"/>
      <c r="K35" s="26"/>
    </row>
    <row r="36" spans="2:11" ht="23.25" customHeight="1">
      <c r="B36" s="7" t="s">
        <v>9</v>
      </c>
      <c r="C36" s="7"/>
      <c r="D36" s="18">
        <v>150256347</v>
      </c>
      <c r="H36" s="18">
        <v>150256347</v>
      </c>
      <c r="K36" s="27">
        <v>150256347</v>
      </c>
    </row>
    <row r="37" spans="2:11" ht="20.25" customHeight="1" thickBot="1">
      <c r="B37" s="7" t="s">
        <v>18</v>
      </c>
      <c r="C37" s="7"/>
      <c r="D37" s="16">
        <v>-117796189.47</v>
      </c>
      <c r="H37" s="16">
        <f>H27-H36</f>
        <v>-117853333.76000001</v>
      </c>
      <c r="K37" s="33">
        <f>K28-K36</f>
        <v>-98993411.255899966</v>
      </c>
    </row>
    <row r="38" spans="2:11" ht="22.5" customHeight="1" thickBot="1">
      <c r="B38" s="7" t="s">
        <v>26</v>
      </c>
      <c r="C38" s="7"/>
      <c r="D38" s="16">
        <v>32460157.530000001</v>
      </c>
      <c r="H38" s="16">
        <f>H20-H32</f>
        <v>32460257.529999997</v>
      </c>
      <c r="K38" s="33">
        <f>K20-K32</f>
        <v>124886339.31590006</v>
      </c>
    </row>
    <row r="39" spans="2:11" ht="19.5" customHeight="1" thickBot="1">
      <c r="B39" s="4" t="s">
        <v>27</v>
      </c>
      <c r="C39" s="4"/>
      <c r="D39" s="21">
        <v>64863170.770000003</v>
      </c>
      <c r="H39" s="21">
        <f>H32+H38</f>
        <v>64863270.769999996</v>
      </c>
      <c r="K39" s="33">
        <f>K32+K38</f>
        <v>176149275.06000009</v>
      </c>
    </row>
    <row r="40" spans="2:11" ht="19.5" customHeight="1">
      <c r="B40" s="34"/>
      <c r="C40" s="34"/>
      <c r="D40" s="35"/>
      <c r="H40" s="35"/>
      <c r="K40" s="36"/>
    </row>
    <row r="41" spans="2:11" ht="19.5" customHeight="1">
      <c r="B41" s="34"/>
      <c r="C41" s="34"/>
      <c r="D41" s="35"/>
      <c r="H41" s="35"/>
      <c r="K41" s="36"/>
    </row>
    <row r="42" spans="2:11">
      <c r="B42" s="13"/>
      <c r="C42" s="13"/>
    </row>
    <row r="43" spans="2:11">
      <c r="B43" s="23"/>
      <c r="C43" s="23"/>
      <c r="D43" s="23"/>
      <c r="E43" s="23"/>
      <c r="F43" s="23"/>
      <c r="G43" s="23"/>
      <c r="H43" s="23"/>
      <c r="I43" s="23"/>
      <c r="J43" s="23"/>
    </row>
    <row r="44" spans="2:11">
      <c r="B44" s="23"/>
      <c r="C44" s="23"/>
      <c r="D44" s="23"/>
      <c r="E44" s="23"/>
      <c r="F44" s="23"/>
      <c r="G44" s="23"/>
      <c r="H44" s="23"/>
      <c r="I44" s="23"/>
      <c r="J44" s="23"/>
    </row>
    <row r="45" spans="2:11">
      <c r="B45" s="23"/>
      <c r="C45" s="23"/>
      <c r="D45" s="23"/>
      <c r="E45" s="23"/>
      <c r="F45" s="23"/>
      <c r="G45" s="23"/>
      <c r="H45" s="23"/>
      <c r="I45" s="23"/>
      <c r="J45" s="23"/>
    </row>
    <row r="46" spans="2:11">
      <c r="B46" s="23"/>
      <c r="C46" s="23"/>
      <c r="D46" s="23"/>
      <c r="E46" s="23"/>
      <c r="F46" s="23"/>
      <c r="G46" s="23"/>
      <c r="H46" s="23"/>
      <c r="I46" s="23"/>
      <c r="J46" s="23"/>
    </row>
    <row r="47" spans="2:11">
      <c r="B47" s="2"/>
      <c r="C47" s="2"/>
      <c r="D47" s="2"/>
      <c r="E47" s="14"/>
      <c r="I47" s="1"/>
      <c r="J47" s="1"/>
    </row>
    <row r="48" spans="2:11">
      <c r="B48" s="1"/>
      <c r="C48" s="1"/>
    </row>
    <row r="49" spans="2:3">
      <c r="B49" s="1"/>
      <c r="C49" s="1"/>
    </row>
    <row r="50" spans="2:3">
      <c r="B50" s="2"/>
      <c r="C50" s="2"/>
    </row>
    <row r="51" spans="2:3">
      <c r="B51" s="1"/>
      <c r="C51" s="1"/>
    </row>
    <row r="52" spans="2:3">
      <c r="B52" s="2"/>
      <c r="C52" s="2" t="s">
        <v>10</v>
      </c>
    </row>
    <row r="53" spans="2:3">
      <c r="B53" s="2"/>
      <c r="C53" s="2" t="s">
        <v>11</v>
      </c>
    </row>
    <row r="54" spans="2:3">
      <c r="B54" s="1"/>
      <c r="C54" s="1"/>
    </row>
    <row r="56" spans="2:3">
      <c r="B56" s="2"/>
      <c r="C56" s="2"/>
    </row>
    <row r="57" spans="2:3">
      <c r="B57" s="2"/>
      <c r="C57" s="2"/>
    </row>
    <row r="58" spans="2:3">
      <c r="B58" s="1"/>
      <c r="C58" s="1"/>
    </row>
    <row r="59" spans="2:3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coraaboti@outlook.com</cp:lastModifiedBy>
  <cp:lastPrinted>2022-07-06T19:20:21Z</cp:lastPrinted>
  <dcterms:created xsi:type="dcterms:W3CDTF">2019-09-06T14:07:37Z</dcterms:created>
  <dcterms:modified xsi:type="dcterms:W3CDTF">2022-07-06T19:20:28Z</dcterms:modified>
</cp:coreProperties>
</file>