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rfi\Downloads\"/>
    </mc:Choice>
  </mc:AlternateContent>
  <xr:revisionPtr revIDLastSave="0" documentId="13_ncr:1_{CF1415A4-0DF9-49F4-92D6-7EA615888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<sst xmlns="http://schemas.openxmlformats.org/spreadsheetml/2006/main" count="32" uniqueCount="32">
  <si>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</si>
  <si>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</si>
  <si>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</si>
  <si>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</si>
  <si>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</si>
  <si>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</si>
  <si>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</si>
  <si>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</si>
  <si>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</si>
  <si>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</si>
  <si>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</si>
  <si>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</si>
  <si>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</si>
  <si>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</si>
  <si>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</si>
  <si>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</si>
  <si>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</si>
  <si>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</si>
  <si>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</si>
  <si>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</si>
  <si>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</si>
  <si>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</si>
  <si>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</si>
  <si>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</si>
  <si>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</si>
  <si>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</si>
  <si>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</si>
  <si>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</si>
  <si>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</si>
  <si>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</si>
  <si>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</si>
  <si>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31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</si>
</sst>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4" fontId="12" fillId="0" borderId="1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0" fontId="12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4" fontId="10" fillId="0" borderId="0" xfId="0" applyNumberFormat="1" applyFont="1" applyAlignment="1">
      <alignment horizontal="right"/>
    </xf>
    <xf numFmtId="4" fontId="11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vertical="top" wrapText="1"/>
    </xf>
    <xf numFmtId="4" fontId="3" fillId="0" borderId="0" xfId="0" applyNumberFormat="1" applyFont="1" applyBorder="1" applyAlignment="1">
      <alignment horizontal="right" vertical="top" wrapText="1"/>
    </xf>
    <xf numFmtId="4" fontId="11" fillId="0" borderId="0" xfId="0" applyNumberFormat="1" applyFont="1" applyBorder="1" applyAlignment="1">
      <alignment horizontal="right" vertical="top" wrapText="1"/>
    </xf>
    <xf numFmtId="43" fontId="0" fillId="0" borderId="0" xfId="3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4" fontId="11" fillId="0" borderId="2" xfId="0" applyNumberFormat="1" applyFont="1" applyBorder="1" applyAlignment="1">
      <alignment horizontal="right" vertical="top" wrapText="1"/>
    </xf>
    <xf numFmtId="4" fontId="11" fillId="0" borderId="1" xfId="0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161926</xdr:colOff>
      <xdr:row>39</xdr:row>
      <xdr:rowOff>38099</xdr:rowOff>
    </xdr:from>
    <xdr:to>
      <xdr:col>10</xdr:col>
      <xdr:colOff>840414</xdr:colOff>
      <xdr:row>49</xdr:row>
      <xdr:rowOff>105250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D40417C-A262-4608-B9C1-009430F06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6301" y="8553449"/>
          <a:ext cx="4336088" cy="20864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M59"/>
  <sheetViews>
    <sheetView tabSelected="1" workbookViewId="0">
      <selection activeCell="N49" sqref="N49"/>
    </sheetView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4" customWidth="1"/>
    <col min="13" max="13" width="14.140625" style="39" bestFit="1" customWidth="1"/>
  </cols>
  <sheetData>
    <row r="5" spans="2:11" ht="24.75" customHeight="1" x14ac:dyDescent="0.25">
      <c r="B5" s="40" t="s">
        <v>16</v>
      </c>
      <c r="C5" s="40"/>
      <c r="D5" s="40"/>
      <c r="E5" s="40"/>
      <c r="F5" s="40"/>
      <c r="G5" s="40"/>
      <c r="H5" s="40"/>
      <c r="I5" s="40"/>
      <c r="J5" s="40"/>
      <c r="K5" s="40"/>
    </row>
    <row r="6" spans="2:11" x14ac:dyDescent="0.25">
      <c r="B6" s="40" t="s">
        <v>31</v>
      </c>
      <c r="C6" s="40"/>
      <c r="D6" s="40"/>
      <c r="E6" s="40"/>
      <c r="F6" s="40"/>
      <c r="G6" s="40"/>
      <c r="H6" s="40"/>
      <c r="I6" s="40"/>
      <c r="J6" s="40"/>
      <c r="K6" s="40"/>
    </row>
    <row r="7" spans="2:11" x14ac:dyDescent="0.25">
      <c r="B7" s="40" t="s">
        <v>17</v>
      </c>
      <c r="C7" s="40"/>
      <c r="D7" s="40"/>
      <c r="E7" s="40"/>
      <c r="F7" s="40"/>
      <c r="G7" s="40"/>
      <c r="H7" s="40"/>
      <c r="I7" s="40"/>
      <c r="J7" s="40"/>
      <c r="K7" s="40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21</v>
      </c>
      <c r="C9" s="4"/>
      <c r="D9" s="10"/>
      <c r="H9" s="10"/>
      <c r="K9" s="26"/>
    </row>
    <row r="10" spans="2:11" x14ac:dyDescent="0.25">
      <c r="B10" s="6"/>
      <c r="C10" s="6"/>
      <c r="D10" s="15"/>
      <c r="H10" s="15"/>
      <c r="K10" s="27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118615548.97000012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5">
        <v>211500</v>
      </c>
    </row>
    <row r="13" spans="2:11" ht="15.75" thickBot="1" x14ac:dyDescent="0.3">
      <c r="B13" s="4" t="s">
        <v>30</v>
      </c>
      <c r="C13" s="4"/>
      <c r="D13" s="20" t="s">
        <v>14</v>
      </c>
      <c r="H13" s="21">
        <f>H11+H12</f>
        <v>25811165.609999999</v>
      </c>
      <c r="K13" s="35">
        <f>K11+K12</f>
        <v>118827048.97000012</v>
      </c>
    </row>
    <row r="14" spans="2:11" x14ac:dyDescent="0.25">
      <c r="B14" s="5"/>
      <c r="C14" s="5"/>
      <c r="D14" s="15"/>
      <c r="H14" s="15"/>
      <c r="K14" s="27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29"/>
    </row>
    <row r="17" spans="2:11" x14ac:dyDescent="0.25">
      <c r="B17" s="7" t="s">
        <v>22</v>
      </c>
      <c r="C17" s="7"/>
      <c r="D17" s="9"/>
      <c r="H17" s="9"/>
      <c r="K17" s="29"/>
    </row>
    <row r="18" spans="2:11" ht="23.25" customHeight="1" thickBot="1" x14ac:dyDescent="0.3">
      <c r="B18" s="7" t="s">
        <v>23</v>
      </c>
      <c r="C18" s="7"/>
      <c r="D18" s="16">
        <v>6500000</v>
      </c>
      <c r="H18" s="16">
        <v>6500000</v>
      </c>
      <c r="K18" s="35">
        <v>6500000</v>
      </c>
    </row>
    <row r="19" spans="2:11" ht="27" customHeight="1" thickBot="1" x14ac:dyDescent="0.3">
      <c r="B19" s="4" t="s">
        <v>24</v>
      </c>
      <c r="C19" s="4"/>
      <c r="D19" s="21">
        <v>39052005.159999996</v>
      </c>
      <c r="H19" s="21">
        <f>H15+H18</f>
        <v>39052105.159999996</v>
      </c>
      <c r="K19" s="35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25">
        <f>K13+K19</f>
        <v>167393158.35000011</v>
      </c>
    </row>
    <row r="21" spans="2:11" x14ac:dyDescent="0.25">
      <c r="B21" s="5"/>
      <c r="C21" s="5"/>
      <c r="D21" s="15"/>
      <c r="H21" s="15"/>
      <c r="K21" s="27"/>
    </row>
    <row r="22" spans="2:11" ht="16.5" x14ac:dyDescent="0.25">
      <c r="B22" s="4" t="s">
        <v>4</v>
      </c>
      <c r="C22" s="4"/>
      <c r="D22" s="17"/>
      <c r="H22" s="17"/>
      <c r="K22" s="30"/>
    </row>
    <row r="23" spans="2:11" x14ac:dyDescent="0.25">
      <c r="B23" s="6"/>
      <c r="C23" s="6"/>
      <c r="D23" s="18">
        <v>32403013.239999998</v>
      </c>
      <c r="H23" s="18">
        <v>32403013.239999998</v>
      </c>
      <c r="K23"/>
    </row>
    <row r="24" spans="2:11" ht="15.75" thickBot="1" x14ac:dyDescent="0.3">
      <c r="B24" s="7" t="s">
        <v>25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64594191.624100029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26</v>
      </c>
      <c r="C27" s="7"/>
      <c r="D27" s="16">
        <v>32403013.239999998</v>
      </c>
      <c r="H27" s="16">
        <v>32403013.239999998</v>
      </c>
      <c r="K27" s="31"/>
    </row>
    <row r="28" spans="2:11" ht="15.75" thickBot="1" x14ac:dyDescent="0.3">
      <c r="B28" s="4" t="s">
        <v>5</v>
      </c>
      <c r="C28" s="4"/>
      <c r="D28" s="19"/>
      <c r="H28" s="19"/>
      <c r="K28" s="35">
        <f>SUM(K24:K27)</f>
        <v>64594191.624100029</v>
      </c>
    </row>
    <row r="29" spans="2:11" x14ac:dyDescent="0.25">
      <c r="B29" s="6"/>
      <c r="C29" s="6"/>
      <c r="D29" s="15"/>
      <c r="H29" s="15"/>
      <c r="K29" s="27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3">
        <v>0</v>
      </c>
    </row>
    <row r="31" spans="2:11" ht="23.25" customHeight="1" thickBot="1" x14ac:dyDescent="0.3">
      <c r="B31" s="4" t="s">
        <v>27</v>
      </c>
      <c r="C31" s="4"/>
      <c r="D31" s="11">
        <v>0</v>
      </c>
      <c r="H31" s="11">
        <v>0</v>
      </c>
      <c r="K31" s="33">
        <v>0</v>
      </c>
    </row>
    <row r="32" spans="2:11" x14ac:dyDescent="0.25">
      <c r="B32" s="41" t="s">
        <v>7</v>
      </c>
      <c r="C32" s="4"/>
      <c r="D32" s="42">
        <v>32403013.239999998</v>
      </c>
      <c r="H32" s="42">
        <v>32403013.239999998</v>
      </c>
      <c r="K32" s="44">
        <f>K28</f>
        <v>64594191.624100029</v>
      </c>
    </row>
    <row r="33" spans="2:11" ht="15.75" thickBot="1" x14ac:dyDescent="0.3">
      <c r="B33" s="41"/>
      <c r="C33" s="4"/>
      <c r="D33" s="43"/>
      <c r="H33" s="43"/>
      <c r="K33" s="45"/>
    </row>
    <row r="34" spans="2:11" x14ac:dyDescent="0.25">
      <c r="B34" s="4" t="s">
        <v>8</v>
      </c>
      <c r="C34" s="4"/>
      <c r="D34" s="19"/>
      <c r="H34" s="19"/>
      <c r="K34" s="32"/>
    </row>
    <row r="35" spans="2:11" x14ac:dyDescent="0.25">
      <c r="B35" s="6"/>
      <c r="C35" s="6"/>
      <c r="D35" s="15"/>
      <c r="H35" s="15"/>
      <c r="K35" s="27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20</v>
      </c>
      <c r="C37" s="7"/>
      <c r="D37" s="16">
        <v>-117796189.47</v>
      </c>
      <c r="H37" s="16">
        <f>H27-H36</f>
        <v>-117853333.76000001</v>
      </c>
      <c r="K37" s="35">
        <f>K28-K36</f>
        <v>-85662155.375899971</v>
      </c>
    </row>
    <row r="38" spans="2:11" ht="22.5" customHeight="1" thickBot="1" x14ac:dyDescent="0.3">
      <c r="B38" s="7" t="s">
        <v>28</v>
      </c>
      <c r="C38" s="7"/>
      <c r="D38" s="16">
        <v>32460157.530000001</v>
      </c>
      <c r="H38" s="16">
        <f>H20-H32</f>
        <v>32460257.529999997</v>
      </c>
      <c r="K38" s="35">
        <f>K20-K32</f>
        <v>102798966.72590008</v>
      </c>
    </row>
    <row r="39" spans="2:11" ht="19.5" customHeight="1" thickBot="1" x14ac:dyDescent="0.3">
      <c r="B39" s="4" t="s">
        <v>29</v>
      </c>
      <c r="C39" s="4"/>
      <c r="D39" s="21">
        <v>64863170.770000003</v>
      </c>
      <c r="H39" s="21">
        <f>H32+H38</f>
        <v>64863270.769999996</v>
      </c>
      <c r="K39" s="35">
        <f>K32+K38</f>
        <v>167393158.35000011</v>
      </c>
    </row>
    <row r="40" spans="2:11" ht="19.5" customHeight="1" x14ac:dyDescent="0.25">
      <c r="B40" s="36"/>
      <c r="C40" s="36"/>
      <c r="D40" s="37"/>
      <c r="H40" s="37"/>
      <c r="K40" s="38"/>
    </row>
    <row r="41" spans="2:11" ht="19.5" customHeight="1" x14ac:dyDescent="0.25">
      <c r="B41" s="36"/>
      <c r="C41" s="36"/>
      <c r="D41" s="37"/>
      <c r="H41" s="37"/>
      <c r="K41" s="38"/>
    </row>
    <row r="42" spans="2:11" x14ac:dyDescent="0.25">
      <c r="B42" s="13"/>
      <c r="C42" s="13"/>
    </row>
    <row r="43" spans="2:11" x14ac:dyDescent="0.25">
      <c r="B43" s="1"/>
      <c r="C43" s="1"/>
      <c r="H43" s="23"/>
      <c r="K43" s="34"/>
    </row>
    <row r="44" spans="2:11" x14ac:dyDescent="0.25"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2:11" x14ac:dyDescent="0.25"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2:11" x14ac:dyDescent="0.25">
      <c r="B46" s="39"/>
      <c r="C46" s="39"/>
      <c r="D46" s="39" t="s">
        <v>10</v>
      </c>
      <c r="E46" s="39"/>
      <c r="F46" s="39"/>
      <c r="G46" s="39"/>
      <c r="H46" s="39"/>
      <c r="I46" s="39"/>
      <c r="J46" s="39"/>
      <c r="K46" s="39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Porfirio Marino Campaña Perez</cp:lastModifiedBy>
  <cp:lastPrinted>2022-06-10T00:37:07Z</cp:lastPrinted>
  <dcterms:created xsi:type="dcterms:W3CDTF">2019-09-06T14:07:37Z</dcterms:created>
  <dcterms:modified xsi:type="dcterms:W3CDTF">2022-06-10T00:37:15Z</dcterms:modified>
</cp:coreProperties>
</file>