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150FD14C-6B3D-4AD5-B36F-A50B830AF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<sst xmlns="http://schemas.openxmlformats.org/spreadsheetml/2006/main" count="32" uniqueCount="32">
  <si>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</si>
  <si>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</si>
  <si>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</si>
  <si>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</si>
  <si>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</si>
  <si>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</si>
  <si>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</si>
  <si>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</si>
  <si>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</si>
  <si>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</si>
  <si>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</si>
  <si>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</si>
  <si>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</si>
  <si>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</si>
  <si>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</si>
  <si>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</si>
  <si>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</si>
  <si>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</si>
  <si>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</si>
  <si>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</si>
  <si>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</si>
  <si>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</si>
  <si>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</si>
  <si>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</si>
  <si>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</si>
  <si>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</si>
  <si>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</si>
  <si>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</si>
  <si>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</si>
  <si>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</si>
  <si>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</si>
  <si>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ABRIL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</si>
</sst>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39</xdr:row>
      <xdr:rowOff>49536</xdr:rowOff>
    </xdr:from>
    <xdr:to>
      <xdr:col>10</xdr:col>
      <xdr:colOff>1143000</xdr:colOff>
      <xdr:row>46</xdr:row>
      <xdr:rowOff>9787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9D243-BB39-4D47-B4C3-602B72187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50" y="8564886"/>
          <a:ext cx="4581525" cy="1408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M59"/>
  <sheetViews>
    <sheetView tabSelected="1" workbookViewId="0">
      <selection activeCell="K45" sqref="B45:K4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4" customWidth="1"/>
    <col min="13" max="13" width="14.140625" style="40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31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21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121796300.40000013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5">
        <v>211500</v>
      </c>
    </row>
    <row r="13" spans="2:11" ht="15.75" thickBot="1" x14ac:dyDescent="0.3">
      <c r="B13" s="4" t="s">
        <v>30</v>
      </c>
      <c r="C13" s="4"/>
      <c r="D13" s="20" t="s">
        <v>14</v>
      </c>
      <c r="H13" s="21">
        <f>H11+H12</f>
        <v>25811165.609999999</v>
      </c>
      <c r="K13" s="35">
        <f>K11+K12</f>
        <v>122007800.40000013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22</v>
      </c>
      <c r="C17" s="7"/>
      <c r="D17" s="9"/>
      <c r="H17" s="9"/>
      <c r="K17" s="29"/>
    </row>
    <row r="18" spans="2:11" ht="23.25" customHeight="1" thickBot="1" x14ac:dyDescent="0.3">
      <c r="B18" s="7" t="s">
        <v>23</v>
      </c>
      <c r="C18" s="7"/>
      <c r="D18" s="16">
        <v>6500000</v>
      </c>
      <c r="H18" s="16">
        <v>6500000</v>
      </c>
      <c r="K18" s="35">
        <v>6500000</v>
      </c>
    </row>
    <row r="19" spans="2:11" ht="27" customHeight="1" thickBot="1" x14ac:dyDescent="0.3">
      <c r="B19" s="4" t="s">
        <v>24</v>
      </c>
      <c r="C19" s="4"/>
      <c r="D19" s="21">
        <v>39052005.159999996</v>
      </c>
      <c r="H19" s="21">
        <f>H15+H18</f>
        <v>39052105.159999996</v>
      </c>
      <c r="K19" s="35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5">
        <f>K13+K19</f>
        <v>170573909.78000012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0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25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55567832.854100034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26</v>
      </c>
      <c r="C27" s="7"/>
      <c r="D27" s="16">
        <v>32403013.239999998</v>
      </c>
      <c r="H27" s="16">
        <v>32403013.239999998</v>
      </c>
      <c r="K27" s="31"/>
    </row>
    <row r="28" spans="2:11" ht="15.75" thickBot="1" x14ac:dyDescent="0.3">
      <c r="B28" s="4" t="s">
        <v>5</v>
      </c>
      <c r="C28" s="4"/>
      <c r="D28" s="19"/>
      <c r="H28" s="19"/>
      <c r="K28" s="35">
        <f>SUM(K24:K27)</f>
        <v>55567832.854100034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3">
        <v>0</v>
      </c>
    </row>
    <row r="31" spans="2:11" ht="23.25" customHeight="1" thickBot="1" x14ac:dyDescent="0.3">
      <c r="B31" s="4" t="s">
        <v>27</v>
      </c>
      <c r="C31" s="4"/>
      <c r="D31" s="11">
        <v>0</v>
      </c>
      <c r="H31" s="11">
        <v>0</v>
      </c>
      <c r="K31" s="33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55567832.854100034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2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20</v>
      </c>
      <c r="C37" s="7"/>
      <c r="D37" s="16">
        <v>-117796189.47</v>
      </c>
      <c r="H37" s="16">
        <f>H27-H36</f>
        <v>-117853333.76000001</v>
      </c>
      <c r="K37" s="35">
        <f>K28-K36</f>
        <v>-94688514.145899966</v>
      </c>
    </row>
    <row r="38" spans="2:11" ht="22.5" customHeight="1" thickBot="1" x14ac:dyDescent="0.3">
      <c r="B38" s="7" t="s">
        <v>28</v>
      </c>
      <c r="C38" s="7"/>
      <c r="D38" s="16">
        <v>32460157.530000001</v>
      </c>
      <c r="H38" s="16">
        <f>H20-H32</f>
        <v>32460257.529999997</v>
      </c>
      <c r="K38" s="35">
        <f>K20-K32</f>
        <v>115006076.92590009</v>
      </c>
    </row>
    <row r="39" spans="2:11" ht="19.5" customHeight="1" thickBot="1" x14ac:dyDescent="0.3">
      <c r="B39" s="4" t="s">
        <v>29</v>
      </c>
      <c r="C39" s="4"/>
      <c r="D39" s="21">
        <v>64863170.770000003</v>
      </c>
      <c r="H39" s="21">
        <f>H32+H38</f>
        <v>64863270.769999996</v>
      </c>
      <c r="K39" s="35">
        <f>K32+K38</f>
        <v>170573909.78000012</v>
      </c>
    </row>
    <row r="40" spans="2:11" ht="19.5" customHeight="1" x14ac:dyDescent="0.25">
      <c r="B40" s="37"/>
      <c r="C40" s="37"/>
      <c r="D40" s="38"/>
      <c r="H40" s="38"/>
      <c r="K40" s="39"/>
    </row>
    <row r="41" spans="2:11" ht="19.5" customHeight="1" x14ac:dyDescent="0.25">
      <c r="B41" s="37"/>
      <c r="C41" s="37"/>
      <c r="D41" s="38"/>
      <c r="H41" s="38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  <c r="K43" s="34"/>
    </row>
    <row r="44" spans="2:11" x14ac:dyDescent="0.25">
      <c r="B44" s="36"/>
      <c r="C44" s="1"/>
    </row>
    <row r="45" spans="2:11" x14ac:dyDescent="0.25">
      <c r="C45" s="1"/>
      <c r="K45" s="40"/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2022-05-12T15:47:24Z</cp:lastPrinted>
  <dcterms:created xsi:type="dcterms:W3CDTF">2019-09-06T14:07:37Z</dcterms:created>
  <dcterms:modified xsi:type="dcterms:W3CDTF">2022-05-12T15:47:31Z</dcterms:modified>
</cp:coreProperties>
</file>