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<sst xmlns="http://schemas.openxmlformats.org/spreadsheetml/2006/main" count="34" uniqueCount="34">
  <si>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</si>
  <si>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</si>
  <si>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</si>
  <si>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</si>
  <si>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</si>
  <si>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</si>
  <si>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</si>
  <si>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</si>
  <si>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</si>
  <si>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</si>
  <si>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</si>
  <si>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</si>
  <si>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</si>
  <si>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</si>
  <si>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</si>
  <si>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</si>
  <si>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</si>
  <si>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</si>
  <si>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</si>
  <si>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</si>
  <si>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</si>
  <si>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</si>
  <si>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</si>
  <si>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</si>
  <si>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</si>
  <si>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</si>
  <si>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</si>
  <si>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</si>
  <si>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</si>
  <si>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</si>
  <si>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</si>
  <si>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</si>
  <si>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</si>
  <si>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MARZO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</si>
</sst>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59"/>
  <sheetViews>
    <sheetView tabSelected="1" workbookViewId="0">
      <selection activeCell="M24" sqref="M24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4" customWidth="1"/>
    <col min="13" max="13" width="14.140625" style="41" bestFit="1" customWidth="1"/>
  </cols>
  <sheetData>
    <row r="5" spans="2:11" ht="24.75" customHeight="1" x14ac:dyDescent="0.25">
      <c r="B5" s="42" t="s">
        <v>16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x14ac:dyDescent="0.25">
      <c r="B6" s="42" t="s">
        <v>33</v>
      </c>
      <c r="C6" s="42"/>
      <c r="D6" s="42"/>
      <c r="E6" s="42"/>
      <c r="F6" s="42"/>
      <c r="G6" s="42"/>
      <c r="H6" s="42"/>
      <c r="I6" s="42"/>
      <c r="J6" s="42"/>
      <c r="K6" s="42"/>
    </row>
    <row r="7" spans="2:11" x14ac:dyDescent="0.25">
      <c r="B7" s="42" t="s">
        <v>17</v>
      </c>
      <c r="C7" s="42"/>
      <c r="D7" s="42"/>
      <c r="E7" s="42"/>
      <c r="F7" s="42"/>
      <c r="G7" s="42"/>
      <c r="H7" s="42"/>
      <c r="I7" s="42"/>
      <c r="J7" s="42"/>
      <c r="K7" s="42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101813429.1600001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5"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5">
        <f>K11+K12</f>
        <v>102024929.1600001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24</v>
      </c>
      <c r="C17" s="7"/>
      <c r="D17" s="9"/>
      <c r="H17" s="9"/>
      <c r="K17" s="29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5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5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5">
        <f>K13+K19</f>
        <v>150591038.54000011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0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54756055.330000043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1"/>
    </row>
    <row r="28" spans="2:11" ht="15.75" thickBot="1" x14ac:dyDescent="0.3">
      <c r="B28" s="4" t="s">
        <v>5</v>
      </c>
      <c r="C28" s="4"/>
      <c r="D28" s="19"/>
      <c r="H28" s="19"/>
      <c r="K28" s="35">
        <f>SUM(K24:K27)</f>
        <v>54756055.330000043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3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3">
        <v>0</v>
      </c>
    </row>
    <row r="32" spans="2:11" x14ac:dyDescent="0.25">
      <c r="B32" s="43" t="s">
        <v>7</v>
      </c>
      <c r="C32" s="4"/>
      <c r="D32" s="44">
        <v>32403013.239999998</v>
      </c>
      <c r="H32" s="44">
        <v>32403013.239999998</v>
      </c>
      <c r="K32" s="46">
        <f>K28</f>
        <v>54756055.330000043</v>
      </c>
    </row>
    <row r="33" spans="2:11" ht="15.75" thickBot="1" x14ac:dyDescent="0.3">
      <c r="B33" s="43"/>
      <c r="C33" s="4"/>
      <c r="D33" s="45"/>
      <c r="H33" s="45"/>
      <c r="K33" s="47"/>
    </row>
    <row r="34" spans="2:11" x14ac:dyDescent="0.25">
      <c r="B34" s="4" t="s">
        <v>8</v>
      </c>
      <c r="C34" s="4"/>
      <c r="D34" s="19"/>
      <c r="H34" s="19"/>
      <c r="K34" s="32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5">
        <f>K28-K36</f>
        <v>-95500291.669999957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5">
        <f>K20-K32</f>
        <v>95834983.210000068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5">
        <f>K32+K38</f>
        <v>150591038.54000011</v>
      </c>
    </row>
    <row r="40" spans="2:11" ht="19.5" customHeight="1" x14ac:dyDescent="0.25">
      <c r="B40" s="38"/>
      <c r="C40" s="38"/>
      <c r="D40" s="39"/>
      <c r="H40" s="39"/>
      <c r="K40" s="40"/>
    </row>
    <row r="41" spans="2:11" ht="19.5" customHeight="1" x14ac:dyDescent="0.25">
      <c r="B41" s="38"/>
      <c r="C41" s="38"/>
      <c r="D41" s="39"/>
      <c r="H41" s="39"/>
      <c r="K41" s="40"/>
    </row>
    <row r="42" spans="2:11" x14ac:dyDescent="0.25">
      <c r="B42" s="13"/>
      <c r="C42" s="13"/>
    </row>
    <row r="43" spans="2:11" x14ac:dyDescent="0.25">
      <c r="B43" s="1"/>
      <c r="C43" s="1"/>
      <c r="H43" s="23"/>
      <c r="K43" s="34"/>
    </row>
    <row r="44" spans="2:11" x14ac:dyDescent="0.25">
      <c r="B44" s="36"/>
      <c r="C44" s="1"/>
    </row>
    <row r="45" spans="2:11" x14ac:dyDescent="0.25">
      <c r="B45" s="37" t="s">
        <v>21</v>
      </c>
      <c r="C45" s="1"/>
      <c r="K45" s="37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2022-04-11T18:45:04Z</dcterms:modified>
</cp:coreProperties>
</file>