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FINANZAS/12 DICIEMBRE/"/>
    </mc:Choice>
  </mc:AlternateContent>
  <xr:revisionPtr revIDLastSave="3" documentId="13_ncr:1_{F351D9EC-9070-4D8D-AD5B-A83C4B35A071}" xr6:coauthVersionLast="47" xr6:coauthVersionMax="47" xr10:uidLastSave="{F33484BC-79E3-4217-B0E9-D94366F58ED7}"/>
  <bookViews>
    <workbookView xWindow="-98" yWindow="-98" windowWidth="30915" windowHeight="15675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<sst xmlns="http://schemas.openxmlformats.org/spreadsheetml/2006/main" count="34" uniqueCount="34">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</sst>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3" xfId="0" applyFont="1" applyBorder="1"/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681538" y="2538413"/>
          <a:ext cx="1366837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500438" y="2538413"/>
          <a:ext cx="2547937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17" workbookViewId="0">
      <selection activeCell="M37" sqref="M37"/>
    </sheetView>
  </sheetViews>
  <sheetFormatPr baseColWidth="10" defaultRowHeight="14.25" x14ac:dyDescent="0.45"/>
  <cols>
    <col min="1" max="1" width="10.6640625" customWidth="1"/>
    <col min="2" max="2" width="38.33203125" customWidth="1"/>
    <col min="3" max="3" width="10.1328125" hidden="1" customWidth="1"/>
    <col min="4" max="4" width="31" style="14" hidden="1" customWidth="1"/>
    <col min="5" max="5" width="11" hidden="1" customWidth="1"/>
    <col min="6" max="7" width="11.46484375" hidden="1" customWidth="1"/>
    <col min="8" max="8" width="28" style="14" hidden="1" customWidth="1"/>
    <col min="9" max="9" width="11.46484375" hidden="1" customWidth="1"/>
    <col min="10" max="10" width="16.53125" customWidth="1"/>
    <col min="11" max="11" width="19.1328125" style="27" customWidth="1"/>
    <col min="13" max="14" width="15.1328125" style="26" bestFit="1" customWidth="1"/>
    <col min="15" max="15" width="11.53125" style="26" bestFit="1" customWidth="1"/>
  </cols>
  <sheetData>
    <row r="5" spans="2:11" ht="24.75" customHeight="1" x14ac:dyDescent="0.45"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45">
      <c r="B6" s="39" t="s">
        <v>33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x14ac:dyDescent="0.45">
      <c r="B7" s="39" t="s">
        <v>17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7.649999999999999" x14ac:dyDescent="0.5">
      <c r="B8" s="3"/>
      <c r="C8" s="3"/>
      <c r="H8" s="14" t="s">
        <v>15</v>
      </c>
    </row>
    <row r="9" spans="2:11" x14ac:dyDescent="0.45">
      <c r="B9" s="4" t="s">
        <v>23</v>
      </c>
      <c r="C9" s="4"/>
      <c r="D9" s="10"/>
      <c r="H9" s="10"/>
      <c r="K9" s="28"/>
    </row>
    <row r="10" spans="2:11" x14ac:dyDescent="0.45">
      <c r="B10" s="6"/>
      <c r="C10" s="6"/>
      <c r="D10" s="15"/>
      <c r="H10" s="15"/>
      <c r="K10" s="29"/>
    </row>
    <row r="11" spans="2:11" x14ac:dyDescent="0.45">
      <c r="B11" s="7" t="s">
        <v>0</v>
      </c>
      <c r="C11" s="7"/>
      <c r="D11" s="18">
        <v>25599665.609999999</v>
      </c>
      <c r="H11" s="18">
        <v>25599665.609999999</v>
      </c>
      <c r="K11" s="28">
        <v>170354488.63000008</v>
      </c>
    </row>
    <row r="12" spans="2:11" ht="14.65" thickBot="1" x14ac:dyDescent="0.5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4.65" thickBot="1" x14ac:dyDescent="0.5">
      <c r="B13" s="4" t="s">
        <v>32</v>
      </c>
      <c r="C13" s="4"/>
      <c r="D13" s="20" t="s">
        <v>14</v>
      </c>
      <c r="H13" s="21">
        <f>H11+H12</f>
        <v>25811165.609999999</v>
      </c>
      <c r="K13" s="30">
        <f>K11+K12</f>
        <v>170565988.63000008</v>
      </c>
    </row>
    <row r="14" spans="2:11" x14ac:dyDescent="0.45">
      <c r="B14" s="5"/>
      <c r="C14" s="5"/>
      <c r="D14" s="15"/>
      <c r="H14" s="15"/>
      <c r="K14" s="29"/>
    </row>
    <row r="15" spans="2:11" ht="16.5" customHeight="1" x14ac:dyDescent="0.4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45">
      <c r="B16" s="6"/>
      <c r="C16" s="6"/>
      <c r="D16" s="9"/>
      <c r="H16" s="9"/>
      <c r="K16" s="31"/>
    </row>
    <row r="17" spans="2:11" x14ac:dyDescent="0.45">
      <c r="B17" s="7" t="s">
        <v>24</v>
      </c>
      <c r="C17" s="7"/>
      <c r="D17" s="9"/>
      <c r="H17" s="9"/>
      <c r="K17" s="31"/>
    </row>
    <row r="18" spans="2:11" ht="23.25" customHeight="1" thickBot="1" x14ac:dyDescent="0.5">
      <c r="B18" s="7" t="s">
        <v>25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5">
      <c r="B19" s="4" t="s">
        <v>26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5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219132098.01000008</v>
      </c>
    </row>
    <row r="21" spans="2:11" x14ac:dyDescent="0.45">
      <c r="B21" s="5"/>
      <c r="C21" s="5"/>
      <c r="D21" s="15"/>
      <c r="H21" s="15"/>
      <c r="K21" s="29"/>
    </row>
    <row r="22" spans="2:11" ht="16.5" x14ac:dyDescent="0.45">
      <c r="B22" s="4" t="s">
        <v>4</v>
      </c>
      <c r="C22" s="4"/>
      <c r="D22" s="17"/>
      <c r="H22" s="17"/>
      <c r="K22" s="33"/>
    </row>
    <row r="23" spans="2:11" x14ac:dyDescent="0.45">
      <c r="B23" s="6"/>
      <c r="C23" s="6"/>
      <c r="D23" s="18">
        <v>32403013.239999998</v>
      </c>
      <c r="H23" s="18">
        <v>32403013.239999998</v>
      </c>
      <c r="K23" s="34"/>
    </row>
    <row r="24" spans="2:11" ht="14.65" thickBot="1" x14ac:dyDescent="0.5">
      <c r="B24" s="7" t="s">
        <v>27</v>
      </c>
      <c r="C24" s="7"/>
      <c r="D24" s="12"/>
      <c r="H24" s="12"/>
      <c r="K24" s="28"/>
    </row>
    <row r="25" spans="2:11" ht="14.65" thickBot="1" x14ac:dyDescent="0.5">
      <c r="B25" s="7" t="s">
        <v>18</v>
      </c>
      <c r="C25" s="7"/>
      <c r="D25" s="12"/>
      <c r="H25" s="12"/>
      <c r="K25" s="28">
        <v>60742296.178799748</v>
      </c>
    </row>
    <row r="26" spans="2:11" ht="14.65" thickBot="1" x14ac:dyDescent="0.5">
      <c r="B26" s="7" t="s">
        <v>19</v>
      </c>
      <c r="C26" s="7"/>
      <c r="D26" s="12"/>
      <c r="H26" s="12"/>
      <c r="K26" s="28"/>
    </row>
    <row r="27" spans="2:11" ht="14.65" thickBot="1" x14ac:dyDescent="0.5">
      <c r="B27" s="7" t="s">
        <v>28</v>
      </c>
      <c r="C27" s="7"/>
      <c r="D27" s="16">
        <v>32403013.239999998</v>
      </c>
      <c r="H27" s="16">
        <v>32403013.239999998</v>
      </c>
      <c r="K27" s="35"/>
    </row>
    <row r="28" spans="2:11" ht="14.65" thickBot="1" x14ac:dyDescent="0.5">
      <c r="B28" s="4" t="s">
        <v>5</v>
      </c>
      <c r="C28" s="4"/>
      <c r="D28" s="19"/>
      <c r="H28" s="19"/>
      <c r="K28" s="30">
        <f>SUM(K24:K27)</f>
        <v>60742296.178799748</v>
      </c>
    </row>
    <row r="29" spans="2:11" x14ac:dyDescent="0.45">
      <c r="B29" s="6"/>
      <c r="C29" s="6"/>
      <c r="D29" s="15"/>
      <c r="H29" s="15"/>
      <c r="K29" s="29"/>
    </row>
    <row r="30" spans="2:11" ht="14.65" thickBot="1" x14ac:dyDescent="0.5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5">
      <c r="B31" s="4" t="s">
        <v>29</v>
      </c>
      <c r="C31" s="4"/>
      <c r="D31" s="11">
        <v>0</v>
      </c>
      <c r="H31" s="11">
        <v>0</v>
      </c>
      <c r="K31" s="30">
        <v>0</v>
      </c>
    </row>
    <row r="32" spans="2:11" x14ac:dyDescent="0.45">
      <c r="B32" s="40" t="s">
        <v>7</v>
      </c>
      <c r="C32" s="4"/>
      <c r="D32" s="41">
        <v>32403013.239999998</v>
      </c>
      <c r="H32" s="41">
        <v>32403013.239999998</v>
      </c>
      <c r="K32" s="43">
        <f>K28</f>
        <v>60742296.178799748</v>
      </c>
    </row>
    <row r="33" spans="2:11" ht="14.65" thickBot="1" x14ac:dyDescent="0.5">
      <c r="B33" s="40"/>
      <c r="C33" s="4"/>
      <c r="D33" s="42"/>
      <c r="H33" s="42"/>
      <c r="K33" s="44"/>
    </row>
    <row r="34" spans="2:11" x14ac:dyDescent="0.45">
      <c r="B34" s="4" t="s">
        <v>8</v>
      </c>
      <c r="C34" s="4"/>
      <c r="D34" s="19"/>
      <c r="H34" s="19"/>
      <c r="K34" s="36"/>
    </row>
    <row r="35" spans="2:11" x14ac:dyDescent="0.45">
      <c r="B35" s="6"/>
      <c r="C35" s="6"/>
      <c r="D35" s="15"/>
      <c r="H35" s="15"/>
      <c r="K35" s="29"/>
    </row>
    <row r="36" spans="2:11" ht="23.25" customHeight="1" x14ac:dyDescent="0.4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5">
      <c r="B37" s="7" t="s">
        <v>22</v>
      </c>
      <c r="C37" s="7"/>
      <c r="D37" s="16">
        <v>-117796189.47</v>
      </c>
      <c r="H37" s="16">
        <f>H27-H36</f>
        <v>-117853333.76000001</v>
      </c>
      <c r="K37" s="30">
        <f>K28-K36</f>
        <v>-89514050.821200252</v>
      </c>
    </row>
    <row r="38" spans="2:11" ht="22.5" customHeight="1" thickBot="1" x14ac:dyDescent="0.5">
      <c r="B38" s="7" t="s">
        <v>30</v>
      </c>
      <c r="C38" s="7"/>
      <c r="D38" s="16">
        <v>32460157.530000001</v>
      </c>
      <c r="H38" s="16">
        <f>H20-H32</f>
        <v>32460257.529999997</v>
      </c>
      <c r="K38" s="30">
        <f>K20-K32</f>
        <v>158389801.83120033</v>
      </c>
    </row>
    <row r="39" spans="2:11" ht="19.5" customHeight="1" thickBot="1" x14ac:dyDescent="0.5">
      <c r="B39" s="4" t="s">
        <v>31</v>
      </c>
      <c r="C39" s="4"/>
      <c r="D39" s="21">
        <v>64863170.770000003</v>
      </c>
      <c r="H39" s="21">
        <f>H32+H38</f>
        <v>64863270.769999996</v>
      </c>
      <c r="K39" s="30">
        <f>K32+K38</f>
        <v>219132098.01000008</v>
      </c>
    </row>
    <row r="40" spans="2:11" ht="19.5" customHeight="1" x14ac:dyDescent="0.45">
      <c r="B40" s="4"/>
      <c r="C40" s="4"/>
      <c r="D40" s="25"/>
      <c r="H40" s="25"/>
      <c r="K40" s="37"/>
    </row>
    <row r="41" spans="2:11" ht="19.5" customHeight="1" x14ac:dyDescent="0.45">
      <c r="B41" s="4"/>
      <c r="C41" s="4"/>
      <c r="D41" s="25"/>
      <c r="H41" s="25"/>
      <c r="K41" s="37"/>
    </row>
    <row r="42" spans="2:11" x14ac:dyDescent="0.45">
      <c r="B42" s="13"/>
      <c r="C42" s="13"/>
    </row>
    <row r="43" spans="2:11" x14ac:dyDescent="0.45">
      <c r="B43" s="1"/>
      <c r="C43" s="1"/>
      <c r="H43" s="23"/>
    </row>
    <row r="44" spans="2:11" x14ac:dyDescent="0.45">
      <c r="B44" s="1"/>
      <c r="C44" s="1"/>
    </row>
    <row r="45" spans="2:11" x14ac:dyDescent="0.45">
      <c r="B45" s="24" t="s">
        <v>21</v>
      </c>
      <c r="C45" s="1"/>
      <c r="K45" s="38" t="s">
        <v>20</v>
      </c>
    </row>
    <row r="46" spans="2:11" x14ac:dyDescent="0.45">
      <c r="B46" s="2"/>
      <c r="C46" s="2"/>
      <c r="D46" s="2" t="s">
        <v>10</v>
      </c>
      <c r="E46" s="14"/>
      <c r="I46" s="1"/>
      <c r="J46" s="1"/>
    </row>
    <row r="47" spans="2:11" x14ac:dyDescent="0.45">
      <c r="B47" s="2"/>
      <c r="C47" s="2"/>
      <c r="D47" s="2" t="s">
        <v>11</v>
      </c>
      <c r="E47" s="14"/>
      <c r="I47" s="1"/>
      <c r="J47" s="1"/>
    </row>
    <row r="48" spans="2:11" x14ac:dyDescent="0.45">
      <c r="B48" s="1"/>
      <c r="C48" s="1"/>
    </row>
    <row r="49" spans="2:3" x14ac:dyDescent="0.45">
      <c r="B49" s="1"/>
      <c r="C49" s="1"/>
    </row>
    <row r="50" spans="2:3" x14ac:dyDescent="0.45">
      <c r="B50" s="2"/>
      <c r="C50" s="2"/>
    </row>
    <row r="51" spans="2:3" x14ac:dyDescent="0.45">
      <c r="B51" s="1"/>
      <c r="C51" s="1"/>
    </row>
    <row r="52" spans="2:3" x14ac:dyDescent="0.45">
      <c r="B52" s="2"/>
      <c r="C52" s="2" t="s">
        <v>12</v>
      </c>
    </row>
    <row r="53" spans="2:3" x14ac:dyDescent="0.45">
      <c r="B53" s="2"/>
      <c r="C53" s="2" t="s">
        <v>13</v>
      </c>
    </row>
    <row r="54" spans="2:3" x14ac:dyDescent="0.45">
      <c r="B54" s="1"/>
      <c r="C54" s="1"/>
    </row>
    <row r="56" spans="2:3" x14ac:dyDescent="0.45">
      <c r="B56" s="2"/>
      <c r="C56" s="2"/>
    </row>
    <row r="57" spans="2:3" x14ac:dyDescent="0.45">
      <c r="B57" s="2"/>
      <c r="C57" s="2"/>
    </row>
    <row r="58" spans="2:3" x14ac:dyDescent="0.45">
      <c r="B58" s="1"/>
      <c r="C58" s="1"/>
    </row>
    <row r="59" spans="2:3" x14ac:dyDescent="0.4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Tecnología-CORAABO</cp:lastModifiedBy>
  <cp:lastPrinted>2026-01-23T00:33:42Z</cp:lastPrinted>
  <dcterms:created xsi:type="dcterms:W3CDTF">2019-09-06T14:07:37Z</dcterms:created>
  <dcterms:modified xsi:type="dcterms:W3CDTF">2026-01-23T00:33:58Z</dcterms:modified>
</cp:coreProperties>
</file>