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inanzas2\Desktop\Escritorio CORAABO\Corte semestral Contabilidad Gubernamental\"/>
    </mc:Choice>
  </mc:AlternateContent>
  <bookViews>
    <workbookView xWindow="0" yWindow="0" windowWidth="20460" windowHeight="7680"/>
  </bookViews>
  <sheets>
    <sheet name="Hoja1" sheetId="1" r:id="rId1"/>
  </sheets>
  <externalReferences>
    <externalReference r:id="rId2"/>
  </externalReferences>
  <definedNames>
    <definedName name="_GoBack" localSheetId="0">Hoja1!#REF!</definedName>
  </definedNames>
  <calcPr calcId="152511"/>
</workbook>
</file>

<file path=xl/calcChain.xml><?xml version="1.0" encoding="utf-8"?>
<calcChain xmlns="http://schemas.openxmlformats.org/spreadsheetml/2006/main">
  <c r="K11" i="1" l="1"/>
  <c r="K12" i="1" l="1"/>
  <c r="K19" i="1" l="1"/>
  <c r="K28" i="1" l="1"/>
  <c r="K37" i="1" s="1"/>
  <c r="K32" i="1" l="1"/>
  <c r="H37" i="1" l="1"/>
  <c r="H19" i="1"/>
  <c r="H13" i="1"/>
  <c r="H20" i="1" l="1"/>
  <c r="H38" i="1" s="1"/>
  <c r="H39" i="1" s="1"/>
  <c r="K13" i="1" l="1"/>
  <c r="K20" i="1" s="1"/>
  <c r="K38" i="1" s="1"/>
  <c r="K39" i="1" s="1"/>
</calcChain>
</file>

<file path=xl/sharedStrings.xml><?xml version="1.0" encoding="utf-8"?>
<sst xmlns="http://schemas.openxmlformats.org/spreadsheetml/2006/main" count="34" uniqueCount="34">
  <si>
    <t>EFECTIVO CAJA Y BANCO</t>
  </si>
  <si>
    <t xml:space="preserve">PAGO ANTICIPADO            </t>
  </si>
  <si>
    <t>ACTIVOS NO CORRIENTES</t>
  </si>
  <si>
    <t>TOTAL DE ACTIVOS</t>
  </si>
  <si>
    <t>PASIVOS</t>
  </si>
  <si>
    <t>PASIVOSNOCORRIENTES</t>
  </si>
  <si>
    <t>PASIVOSNO CORRIENTES</t>
  </si>
  <si>
    <t>TOTAL PASIVOS</t>
  </si>
  <si>
    <t>PATRIMONIO</t>
  </si>
  <si>
    <t>PRESUPUESTO APROBADO</t>
  </si>
  <si>
    <t>Licda. Francisca Yamira  Pérez</t>
  </si>
  <si>
    <t>Enc. Dpto. Administrativo y Financiero</t>
  </si>
  <si>
    <t>Ing. Fermín Brito Rincón</t>
  </si>
  <si>
    <t>Director General</t>
  </si>
  <si>
    <t xml:space="preserve">     25,811,165.61  25</t>
  </si>
  <si>
    <t>JULIO</t>
  </si>
  <si>
    <t>BALANCE GENERAL</t>
  </si>
  <si>
    <t xml:space="preserve"> (VALORES EN RD$)</t>
  </si>
  <si>
    <t>CUENTAS POR PAGAR</t>
  </si>
  <si>
    <t>OTRAS CUENTAS POR PAGAR</t>
  </si>
  <si>
    <t>ENC. FINANCIERA</t>
  </si>
  <si>
    <t>ENC. ADMINISTRATIVA Y FINANCIERA</t>
  </si>
  <si>
    <t>RESULTADO NETO DEL EJERCICIO</t>
  </si>
  <si>
    <t>ACTIVOS CORRIENTES</t>
  </si>
  <si>
    <t>BIENES DE USO (ACTIVOS NO FINANCIEROS)</t>
  </si>
  <si>
    <t>BIENES INTANGIBLES</t>
  </si>
  <si>
    <t>TOTAL DE ACTIVOS NO CORRIENTES</t>
  </si>
  <si>
    <t>PASIVOS CORRIENTES</t>
  </si>
  <si>
    <t>TOTAL PASIVOS CORRIENTES</t>
  </si>
  <si>
    <t>TOTAL PASIVOS NO CORRIENTES</t>
  </si>
  <si>
    <t>TOTAL PATRIMONIO</t>
  </si>
  <si>
    <t>TOTAL PASIVOS Y PATRIMONIO</t>
  </si>
  <si>
    <t>TOTAL DE ACTIVOS CORRIENTES</t>
  </si>
  <si>
    <t>AL 28 DE MARZO DEL AÑO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</si>
</sst>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17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b/>
      <sz val="9"/>
      <color theme="1"/>
      <name val="Times New Roman"/>
      <family val="1"/>
    </font>
    <font>
      <sz val="9"/>
      <color theme="1"/>
      <name val="Times New Roman"/>
      <family val="1"/>
    </font>
    <font>
      <sz val="10.5"/>
      <color theme="1"/>
      <name val="Times New Roman"/>
      <family val="1"/>
    </font>
    <font>
      <sz val="14"/>
      <color theme="1"/>
      <name val="Times New Roman"/>
      <family val="1"/>
    </font>
    <font>
      <sz val="5"/>
      <color theme="1"/>
      <name val="Times New Roman"/>
      <family val="1"/>
    </font>
    <font>
      <sz val="13"/>
      <color theme="1"/>
      <name val="Times New Roman"/>
      <family val="1"/>
    </font>
    <font>
      <sz val="7.5"/>
      <color theme="1"/>
      <name val="Times New Roman"/>
      <family val="1"/>
    </font>
    <font>
      <b/>
      <sz val="11"/>
      <name val="Calibri"/>
      <family val="2"/>
      <scheme val="minor"/>
    </font>
    <font>
      <b/>
      <sz val="9"/>
      <name val="Times New Roman"/>
      <family val="1"/>
    </font>
    <font>
      <b/>
      <sz val="10"/>
      <name val="Times New Roman"/>
      <family val="1"/>
    </font>
    <font>
      <b/>
      <sz val="13"/>
      <name val="Times New Roman"/>
      <family val="1"/>
    </font>
    <font>
      <b/>
      <sz val="7.5"/>
      <name val="Times New Roman"/>
      <family val="1"/>
    </font>
    <font>
      <sz val="10"/>
      <name val="Arial"/>
      <family val="2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 style="thin">
        <color auto="1"/>
      </top>
      <bottom/>
      <diagonal/>
    </border>
  </borders>
  <cellStyleXfs count="4">
    <xf numFmtId="0" fontId="0" fillId="0" borderId="0"/>
    <xf numFmtId="0" fontId="15" fillId="0" borderId="0"/>
    <xf numFmtId="0" fontId="15" fillId="0" borderId="0" applyFont="0" applyFill="0" applyBorder="0" applyAlignment="0" applyProtection="0"/>
    <xf numFmtId="43" fontId="16" fillId="0" borderId="0" applyFont="0" applyFill="0" applyBorder="0" applyAlignment="0" applyProtection="0"/>
  </cellStyleXfs>
  <cellXfs count="4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6" fillId="0" borderId="0" xfId="0" applyFont="1"/>
    <xf numFmtId="0" fontId="3" fillId="0" borderId="0" xfId="0" applyFont="1" applyAlignment="1">
      <alignment vertical="top" wrapText="1"/>
    </xf>
    <xf numFmtId="0" fontId="1" fillId="0" borderId="0" xfId="0" applyFont="1" applyAlignment="1">
      <alignment vertical="top" wrapText="1"/>
    </xf>
    <xf numFmtId="0" fontId="7" fillId="0" borderId="0" xfId="0" applyFont="1" applyAlignment="1">
      <alignment vertical="top" wrapText="1"/>
    </xf>
    <xf numFmtId="0" fontId="4" fillId="0" borderId="0" xfId="0" applyFont="1" applyAlignment="1">
      <alignment vertical="top" wrapText="1"/>
    </xf>
    <xf numFmtId="0" fontId="2" fillId="0" borderId="0" xfId="0" applyFont="1" applyAlignment="1">
      <alignment vertical="top" wrapText="1"/>
    </xf>
    <xf numFmtId="0" fontId="0" fillId="0" borderId="0" xfId="0" applyAlignment="1">
      <alignment horizontal="right" vertical="top" wrapText="1"/>
    </xf>
    <xf numFmtId="0" fontId="4" fillId="0" borderId="0" xfId="0" applyFont="1" applyAlignment="1">
      <alignment horizontal="right" vertical="top" wrapText="1"/>
    </xf>
    <xf numFmtId="0" fontId="4" fillId="0" borderId="1" xfId="0" applyFont="1" applyBorder="1" applyAlignment="1">
      <alignment horizontal="right" vertical="top" wrapText="1"/>
    </xf>
    <xf numFmtId="0" fontId="0" fillId="0" borderId="1" xfId="0" applyBorder="1" applyAlignment="1">
      <alignment horizontal="right" vertical="top" wrapText="1"/>
    </xf>
    <xf numFmtId="0" fontId="7" fillId="0" borderId="0" xfId="0" applyFont="1"/>
    <xf numFmtId="0" fontId="0" fillId="0" borderId="0" xfId="0" applyAlignment="1">
      <alignment horizontal="right"/>
    </xf>
    <xf numFmtId="0" fontId="1" fillId="0" borderId="0" xfId="0" applyFont="1" applyAlignment="1">
      <alignment horizontal="right" vertical="top" wrapText="1"/>
    </xf>
    <xf numFmtId="4" fontId="4" fillId="0" borderId="1" xfId="0" applyNumberFormat="1" applyFont="1" applyBorder="1" applyAlignment="1">
      <alignment horizontal="right" vertical="top" wrapText="1"/>
    </xf>
    <xf numFmtId="0" fontId="8" fillId="0" borderId="0" xfId="0" applyFont="1" applyAlignment="1">
      <alignment horizontal="right" vertical="top" wrapText="1"/>
    </xf>
    <xf numFmtId="4" fontId="4" fillId="0" borderId="0" xfId="0" applyNumberFormat="1" applyFont="1" applyAlignment="1">
      <alignment horizontal="right" vertical="top" wrapText="1"/>
    </xf>
    <xf numFmtId="0" fontId="9" fillId="0" borderId="0" xfId="0" applyFont="1" applyAlignment="1">
      <alignment horizontal="right" vertical="top" wrapText="1"/>
    </xf>
    <xf numFmtId="0" fontId="3" fillId="0" borderId="1" xfId="0" applyFont="1" applyBorder="1" applyAlignment="1">
      <alignment horizontal="right" vertical="top" wrapText="1"/>
    </xf>
    <xf numFmtId="4" fontId="3" fillId="0" borderId="1" xfId="0" applyNumberFormat="1" applyFont="1" applyBorder="1" applyAlignment="1">
      <alignment horizontal="right" vertical="top" wrapText="1"/>
    </xf>
    <xf numFmtId="4" fontId="2" fillId="0" borderId="1" xfId="0" applyNumberFormat="1" applyFont="1" applyBorder="1" applyAlignment="1">
      <alignment horizontal="right" vertical="top" wrapText="1"/>
    </xf>
    <xf numFmtId="4" fontId="0" fillId="0" borderId="0" xfId="0" applyNumberFormat="1" applyAlignment="1">
      <alignment horizontal="right"/>
    </xf>
    <xf numFmtId="0" fontId="1" fillId="0" borderId="0" xfId="0" applyFont="1" applyBorder="1"/>
    <xf numFmtId="0" fontId="1" fillId="0" borderId="3" xfId="0" applyFont="1" applyBorder="1"/>
    <xf numFmtId="0" fontId="3" fillId="0" borderId="0" xfId="0" applyFont="1" applyAlignment="1">
      <alignment vertical="top" wrapText="1"/>
    </xf>
    <xf numFmtId="4" fontId="3" fillId="0" borderId="0" xfId="0" applyNumberFormat="1" applyFont="1" applyBorder="1" applyAlignment="1">
      <alignment horizontal="right" vertical="top" wrapText="1"/>
    </xf>
    <xf numFmtId="43" fontId="0" fillId="0" borderId="0" xfId="3" applyFont="1"/>
    <xf numFmtId="164" fontId="10" fillId="0" borderId="0" xfId="3" applyNumberFormat="1" applyFont="1" applyAlignment="1">
      <alignment horizontal="right"/>
    </xf>
    <xf numFmtId="164" fontId="11" fillId="0" borderId="0" xfId="3" applyNumberFormat="1" applyFont="1" applyAlignment="1">
      <alignment horizontal="right" vertical="top" wrapText="1"/>
    </xf>
    <xf numFmtId="164" fontId="12" fillId="0" borderId="0" xfId="3" applyNumberFormat="1" applyFont="1" applyAlignment="1">
      <alignment horizontal="right" vertical="top" wrapText="1"/>
    </xf>
    <xf numFmtId="164" fontId="11" fillId="0" borderId="1" xfId="3" applyNumberFormat="1" applyFont="1" applyBorder="1" applyAlignment="1">
      <alignment horizontal="right" vertical="top" wrapText="1"/>
    </xf>
    <xf numFmtId="164" fontId="10" fillId="0" borderId="0" xfId="3" applyNumberFormat="1" applyFont="1" applyAlignment="1">
      <alignment horizontal="right" vertical="top" wrapText="1"/>
    </xf>
    <xf numFmtId="164" fontId="12" fillId="0" borderId="1" xfId="3" applyNumberFormat="1" applyFont="1" applyBorder="1" applyAlignment="1">
      <alignment horizontal="right" vertical="top" wrapText="1"/>
    </xf>
    <xf numFmtId="164" fontId="13" fillId="0" borderId="0" xfId="3" applyNumberFormat="1" applyFont="1" applyAlignment="1">
      <alignment horizontal="right" vertical="top" wrapText="1"/>
    </xf>
    <xf numFmtId="164" fontId="0" fillId="0" borderId="0" xfId="3" applyNumberFormat="1" applyFont="1"/>
    <xf numFmtId="164" fontId="10" fillId="0" borderId="1" xfId="3" applyNumberFormat="1" applyFont="1" applyBorder="1" applyAlignment="1">
      <alignment horizontal="right" vertical="top" wrapText="1"/>
    </xf>
    <xf numFmtId="164" fontId="14" fillId="0" borderId="0" xfId="3" applyNumberFormat="1" applyFont="1" applyAlignment="1">
      <alignment horizontal="right" vertical="top" wrapText="1"/>
    </xf>
    <xf numFmtId="164" fontId="11" fillId="0" borderId="0" xfId="3" applyNumberFormat="1" applyFont="1" applyBorder="1" applyAlignment="1">
      <alignment horizontal="right" vertical="top" wrapText="1"/>
    </xf>
    <xf numFmtId="164" fontId="1" fillId="0" borderId="3" xfId="3" applyNumberFormat="1" applyFont="1" applyBorder="1"/>
    <xf numFmtId="0" fontId="5" fillId="0" borderId="0" xfId="0" applyFont="1" applyAlignment="1">
      <alignment horizontal="center"/>
    </xf>
    <xf numFmtId="0" fontId="3" fillId="0" borderId="0" xfId="0" applyFont="1" applyAlignment="1">
      <alignment vertical="top" wrapText="1"/>
    </xf>
    <xf numFmtId="4" fontId="4" fillId="0" borderId="2" xfId="0" applyNumberFormat="1" applyFont="1" applyBorder="1" applyAlignment="1">
      <alignment horizontal="right" vertical="top" wrapText="1"/>
    </xf>
    <xf numFmtId="4" fontId="4" fillId="0" borderId="1" xfId="0" applyNumberFormat="1" applyFont="1" applyBorder="1" applyAlignment="1">
      <alignment horizontal="right" vertical="top" wrapText="1"/>
    </xf>
    <xf numFmtId="164" fontId="11" fillId="0" borderId="2" xfId="3" applyNumberFormat="1" applyFont="1" applyBorder="1" applyAlignment="1">
      <alignment horizontal="right" vertical="top" wrapText="1"/>
    </xf>
    <xf numFmtId="164" fontId="11" fillId="0" borderId="1" xfId="3" applyNumberFormat="1" applyFont="1" applyBorder="1" applyAlignment="1">
      <alignment horizontal="right" vertical="top" wrapText="1"/>
    </xf>
  </cellXfs>
  <cellStyles count="4">
    <cellStyle name="Millares" xfId="3" builtinId="3"/>
    <cellStyle name="Millares 2" xfId="2"/>
    <cellStyle name="Normal" xfId="0" builtinId="0"/>
    <cellStyle name="Normal 3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12</xdr:row>
      <xdr:rowOff>609600</xdr:rowOff>
    </xdr:from>
    <xdr:to>
      <xdr:col>11</xdr:col>
      <xdr:colOff>0</xdr:colOff>
      <xdr:row>12</xdr:row>
      <xdr:rowOff>609600</xdr:rowOff>
    </xdr:to>
    <xdr:grpSp>
      <xdr:nvGrpSpPr>
        <xdr:cNvPr id="1028" name="Group 3"/>
        <xdr:cNvGrpSpPr>
          <a:grpSpLocks/>
        </xdr:cNvGrpSpPr>
      </xdr:nvGrpSpPr>
      <xdr:grpSpPr bwMode="auto">
        <a:xfrm>
          <a:off x="4371975" y="2667000"/>
          <a:ext cx="1276350" cy="0"/>
          <a:chOff x="3648075" y="3086100"/>
          <a:chExt cx="1200150" cy="0"/>
        </a:xfrm>
      </xdr:grpSpPr>
      <xdr:sp macro="" textlink="">
        <xdr:nvSpPr>
          <xdr:cNvPr id="1029" name="Freeform 4"/>
          <xdr:cNvSpPr>
            <a:spLocks/>
          </xdr:cNvSpPr>
        </xdr:nvSpPr>
        <xdr:spPr bwMode="auto">
          <a:xfrm>
            <a:off x="8716" y="4166"/>
            <a:ext cx="2120" cy="0"/>
          </a:xfrm>
          <a:custGeom>
            <a:avLst/>
            <a:gdLst>
              <a:gd name="T0" fmla="*/ 0 w 2120"/>
              <a:gd name="T1" fmla="*/ 2120 w 2120"/>
              <a:gd name="T2" fmla="*/ 0 60000 65536"/>
              <a:gd name="T3" fmla="*/ 0 60000 65536"/>
            </a:gdLst>
            <a:ahLst/>
            <a:cxnLst>
              <a:cxn ang="T2">
                <a:pos x="T0" y="0"/>
              </a:cxn>
              <a:cxn ang="T3">
                <a:pos x="T1" y="0"/>
              </a:cxn>
            </a:cxnLst>
            <a:rect l="0" t="0" r="r" b="b"/>
            <a:pathLst>
              <a:path w="2120">
                <a:moveTo>
                  <a:pt x="0" y="0"/>
                </a:moveTo>
                <a:lnTo>
                  <a:pt x="2120" y="0"/>
                </a:lnTo>
              </a:path>
            </a:pathLst>
          </a:custGeom>
          <a:noFill/>
          <a:ln w="11938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4</xdr:col>
      <xdr:colOff>219075</xdr:colOff>
      <xdr:row>53</xdr:row>
      <xdr:rowOff>85725</xdr:rowOff>
    </xdr:from>
    <xdr:to>
      <xdr:col>8</xdr:col>
      <xdr:colOff>9525</xdr:colOff>
      <xdr:row>53</xdr:row>
      <xdr:rowOff>85725</xdr:rowOff>
    </xdr:to>
    <xdr:sp macro="" textlink="">
      <xdr:nvSpPr>
        <xdr:cNvPr id="1025" name="3 Conector recto"/>
        <xdr:cNvSpPr>
          <a:spLocks/>
        </xdr:cNvSpPr>
      </xdr:nvSpPr>
      <xdr:spPr bwMode="auto">
        <a:xfrm>
          <a:off x="1743075" y="19878675"/>
          <a:ext cx="28384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13</xdr:row>
      <xdr:rowOff>0</xdr:rowOff>
    </xdr:from>
    <xdr:to>
      <xdr:col>11</xdr:col>
      <xdr:colOff>0</xdr:colOff>
      <xdr:row>13</xdr:row>
      <xdr:rowOff>0</xdr:rowOff>
    </xdr:to>
    <xdr:grpSp>
      <xdr:nvGrpSpPr>
        <xdr:cNvPr id="12" name="Group 3"/>
        <xdr:cNvGrpSpPr>
          <a:grpSpLocks/>
        </xdr:cNvGrpSpPr>
      </xdr:nvGrpSpPr>
      <xdr:grpSpPr bwMode="auto">
        <a:xfrm>
          <a:off x="3267075" y="2667000"/>
          <a:ext cx="2381250" cy="0"/>
          <a:chOff x="3648075" y="3086100"/>
          <a:chExt cx="1200150" cy="0"/>
        </a:xfrm>
      </xdr:grpSpPr>
      <xdr:sp macro="" textlink="">
        <xdr:nvSpPr>
          <xdr:cNvPr id="13" name="Freeform 4"/>
          <xdr:cNvSpPr>
            <a:spLocks/>
          </xdr:cNvSpPr>
        </xdr:nvSpPr>
        <xdr:spPr bwMode="auto">
          <a:xfrm>
            <a:off x="8716" y="4166"/>
            <a:ext cx="2120" cy="0"/>
          </a:xfrm>
          <a:custGeom>
            <a:avLst/>
            <a:gdLst>
              <a:gd name="T0" fmla="*/ 0 w 2120"/>
              <a:gd name="T1" fmla="*/ 2120 w 2120"/>
              <a:gd name="T2" fmla="*/ 0 60000 65536"/>
              <a:gd name="T3" fmla="*/ 0 60000 65536"/>
            </a:gdLst>
            <a:ahLst/>
            <a:cxnLst>
              <a:cxn ang="T2">
                <a:pos x="T0" y="0"/>
              </a:cxn>
              <a:cxn ang="T3">
                <a:pos x="T1" y="0"/>
              </a:cxn>
            </a:cxnLst>
            <a:rect l="0" t="0" r="r" b="b"/>
            <a:pathLst>
              <a:path w="2120">
                <a:moveTo>
                  <a:pt x="0" y="0"/>
                </a:moveTo>
                <a:lnTo>
                  <a:pt x="2120" y="0"/>
                </a:lnTo>
              </a:path>
            </a:pathLst>
          </a:custGeom>
          <a:noFill/>
          <a:ln w="11938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</xdr:col>
      <xdr:colOff>0</xdr:colOff>
      <xdr:row>13</xdr:row>
      <xdr:rowOff>0</xdr:rowOff>
    </xdr:from>
    <xdr:to>
      <xdr:col>11</xdr:col>
      <xdr:colOff>0</xdr:colOff>
      <xdr:row>13</xdr:row>
      <xdr:rowOff>0</xdr:rowOff>
    </xdr:to>
    <xdr:grpSp>
      <xdr:nvGrpSpPr>
        <xdr:cNvPr id="11" name="Group 3"/>
        <xdr:cNvGrpSpPr>
          <a:grpSpLocks/>
        </xdr:cNvGrpSpPr>
      </xdr:nvGrpSpPr>
      <xdr:grpSpPr bwMode="auto">
        <a:xfrm>
          <a:off x="3267075" y="2667000"/>
          <a:ext cx="2381250" cy="0"/>
          <a:chOff x="3648075" y="3086100"/>
          <a:chExt cx="1219200" cy="0"/>
        </a:xfrm>
      </xdr:grpSpPr>
      <xdr:sp macro="" textlink="">
        <xdr:nvSpPr>
          <xdr:cNvPr id="14" name="Freeform 4"/>
          <xdr:cNvSpPr>
            <a:spLocks/>
          </xdr:cNvSpPr>
        </xdr:nvSpPr>
        <xdr:spPr bwMode="auto">
          <a:xfrm>
            <a:off x="8716" y="4166"/>
            <a:ext cx="2120" cy="0"/>
          </a:xfrm>
          <a:custGeom>
            <a:avLst/>
            <a:gdLst>
              <a:gd name="T0" fmla="*/ 0 w 2120"/>
              <a:gd name="T1" fmla="*/ 2120 w 2120"/>
              <a:gd name="T2" fmla="*/ 0 60000 65536"/>
              <a:gd name="T3" fmla="*/ 0 60000 65536"/>
            </a:gdLst>
            <a:ahLst/>
            <a:cxnLst>
              <a:cxn ang="T2">
                <a:pos x="T0" y="0"/>
              </a:cxn>
              <a:cxn ang="T3">
                <a:pos x="T1" y="0"/>
              </a:cxn>
            </a:cxnLst>
            <a:rect l="0" t="0" r="r" b="b"/>
            <a:pathLst>
              <a:path w="2120">
                <a:moveTo>
                  <a:pt x="0" y="0"/>
                </a:moveTo>
                <a:lnTo>
                  <a:pt x="2120" y="0"/>
                </a:lnTo>
              </a:path>
            </a:pathLst>
          </a:custGeom>
          <a:noFill/>
          <a:ln w="11938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</xdr:col>
      <xdr:colOff>0</xdr:colOff>
      <xdr:row>13</xdr:row>
      <xdr:rowOff>0</xdr:rowOff>
    </xdr:from>
    <xdr:to>
      <xdr:col>11</xdr:col>
      <xdr:colOff>0</xdr:colOff>
      <xdr:row>13</xdr:row>
      <xdr:rowOff>0</xdr:rowOff>
    </xdr:to>
    <xdr:grpSp>
      <xdr:nvGrpSpPr>
        <xdr:cNvPr id="17" name="Group 3"/>
        <xdr:cNvGrpSpPr>
          <a:grpSpLocks/>
        </xdr:cNvGrpSpPr>
      </xdr:nvGrpSpPr>
      <xdr:grpSpPr bwMode="auto">
        <a:xfrm>
          <a:off x="3267075" y="2667000"/>
          <a:ext cx="2381250" cy="0"/>
          <a:chOff x="3648075" y="3086100"/>
          <a:chExt cx="1200150" cy="0"/>
        </a:xfrm>
      </xdr:grpSpPr>
      <xdr:sp macro="" textlink="">
        <xdr:nvSpPr>
          <xdr:cNvPr id="18" name="Freeform 4"/>
          <xdr:cNvSpPr>
            <a:spLocks/>
          </xdr:cNvSpPr>
        </xdr:nvSpPr>
        <xdr:spPr bwMode="auto">
          <a:xfrm>
            <a:off x="8716" y="4166"/>
            <a:ext cx="2120" cy="0"/>
          </a:xfrm>
          <a:custGeom>
            <a:avLst/>
            <a:gdLst>
              <a:gd name="T0" fmla="*/ 0 w 2120"/>
              <a:gd name="T1" fmla="*/ 2120 w 2120"/>
              <a:gd name="T2" fmla="*/ 0 60000 65536"/>
              <a:gd name="T3" fmla="*/ 0 60000 65536"/>
            </a:gdLst>
            <a:ahLst/>
            <a:cxnLst>
              <a:cxn ang="T2">
                <a:pos x="T0" y="0"/>
              </a:cxn>
              <a:cxn ang="T3">
                <a:pos x="T1" y="0"/>
              </a:cxn>
            </a:cxnLst>
            <a:rect l="0" t="0" r="r" b="b"/>
            <a:pathLst>
              <a:path w="2120">
                <a:moveTo>
                  <a:pt x="0" y="0"/>
                </a:moveTo>
                <a:lnTo>
                  <a:pt x="2120" y="0"/>
                </a:lnTo>
              </a:path>
            </a:pathLst>
          </a:custGeom>
          <a:noFill/>
          <a:ln w="11938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</xdr:col>
      <xdr:colOff>0</xdr:colOff>
      <xdr:row>13</xdr:row>
      <xdr:rowOff>0</xdr:rowOff>
    </xdr:from>
    <xdr:to>
      <xdr:col>11</xdr:col>
      <xdr:colOff>0</xdr:colOff>
      <xdr:row>13</xdr:row>
      <xdr:rowOff>0</xdr:rowOff>
    </xdr:to>
    <xdr:grpSp>
      <xdr:nvGrpSpPr>
        <xdr:cNvPr id="19" name="Group 3"/>
        <xdr:cNvGrpSpPr>
          <a:grpSpLocks/>
        </xdr:cNvGrpSpPr>
      </xdr:nvGrpSpPr>
      <xdr:grpSpPr bwMode="auto">
        <a:xfrm>
          <a:off x="3267075" y="2667000"/>
          <a:ext cx="2381250" cy="0"/>
          <a:chOff x="3648075" y="3086100"/>
          <a:chExt cx="1219200" cy="0"/>
        </a:xfrm>
      </xdr:grpSpPr>
      <xdr:sp macro="" textlink="">
        <xdr:nvSpPr>
          <xdr:cNvPr id="20" name="Freeform 4"/>
          <xdr:cNvSpPr>
            <a:spLocks/>
          </xdr:cNvSpPr>
        </xdr:nvSpPr>
        <xdr:spPr bwMode="auto">
          <a:xfrm>
            <a:off x="8716" y="4166"/>
            <a:ext cx="2120" cy="0"/>
          </a:xfrm>
          <a:custGeom>
            <a:avLst/>
            <a:gdLst>
              <a:gd name="T0" fmla="*/ 0 w 2120"/>
              <a:gd name="T1" fmla="*/ 2120 w 2120"/>
              <a:gd name="T2" fmla="*/ 0 60000 65536"/>
              <a:gd name="T3" fmla="*/ 0 60000 65536"/>
            </a:gdLst>
            <a:ahLst/>
            <a:cxnLst>
              <a:cxn ang="T2">
                <a:pos x="T0" y="0"/>
              </a:cxn>
              <a:cxn ang="T3">
                <a:pos x="T1" y="0"/>
              </a:cxn>
            </a:cxnLst>
            <a:rect l="0" t="0" r="r" b="b"/>
            <a:pathLst>
              <a:path w="2120">
                <a:moveTo>
                  <a:pt x="0" y="0"/>
                </a:moveTo>
                <a:lnTo>
                  <a:pt x="2120" y="0"/>
                </a:lnTo>
              </a:path>
            </a:pathLst>
          </a:custGeom>
          <a:noFill/>
          <a:ln w="11938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</xdr:col>
      <xdr:colOff>0</xdr:colOff>
      <xdr:row>13</xdr:row>
      <xdr:rowOff>0</xdr:rowOff>
    </xdr:from>
    <xdr:to>
      <xdr:col>11</xdr:col>
      <xdr:colOff>0</xdr:colOff>
      <xdr:row>13</xdr:row>
      <xdr:rowOff>0</xdr:rowOff>
    </xdr:to>
    <xdr:grpSp>
      <xdr:nvGrpSpPr>
        <xdr:cNvPr id="23" name="Group 3"/>
        <xdr:cNvGrpSpPr>
          <a:grpSpLocks/>
        </xdr:cNvGrpSpPr>
      </xdr:nvGrpSpPr>
      <xdr:grpSpPr bwMode="auto">
        <a:xfrm>
          <a:off x="3267075" y="2667000"/>
          <a:ext cx="2381250" cy="0"/>
          <a:chOff x="3648075" y="3086100"/>
          <a:chExt cx="1200150" cy="0"/>
        </a:xfrm>
      </xdr:grpSpPr>
      <xdr:sp macro="" textlink="">
        <xdr:nvSpPr>
          <xdr:cNvPr id="24" name="Freeform 4"/>
          <xdr:cNvSpPr>
            <a:spLocks/>
          </xdr:cNvSpPr>
        </xdr:nvSpPr>
        <xdr:spPr bwMode="auto">
          <a:xfrm>
            <a:off x="8716" y="4166"/>
            <a:ext cx="2120" cy="0"/>
          </a:xfrm>
          <a:custGeom>
            <a:avLst/>
            <a:gdLst>
              <a:gd name="T0" fmla="*/ 0 w 2120"/>
              <a:gd name="T1" fmla="*/ 2120 w 2120"/>
              <a:gd name="T2" fmla="*/ 0 60000 65536"/>
              <a:gd name="T3" fmla="*/ 0 60000 65536"/>
            </a:gdLst>
            <a:ahLst/>
            <a:cxnLst>
              <a:cxn ang="T2">
                <a:pos x="T0" y="0"/>
              </a:cxn>
              <a:cxn ang="T3">
                <a:pos x="T1" y="0"/>
              </a:cxn>
            </a:cxnLst>
            <a:rect l="0" t="0" r="r" b="b"/>
            <a:pathLst>
              <a:path w="2120">
                <a:moveTo>
                  <a:pt x="0" y="0"/>
                </a:moveTo>
                <a:lnTo>
                  <a:pt x="2120" y="0"/>
                </a:lnTo>
              </a:path>
            </a:pathLst>
          </a:custGeom>
          <a:noFill/>
          <a:ln w="11938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</xdr:col>
      <xdr:colOff>0</xdr:colOff>
      <xdr:row>13</xdr:row>
      <xdr:rowOff>0</xdr:rowOff>
    </xdr:from>
    <xdr:to>
      <xdr:col>11</xdr:col>
      <xdr:colOff>0</xdr:colOff>
      <xdr:row>13</xdr:row>
      <xdr:rowOff>0</xdr:rowOff>
    </xdr:to>
    <xdr:grpSp>
      <xdr:nvGrpSpPr>
        <xdr:cNvPr id="25" name="Group 3"/>
        <xdr:cNvGrpSpPr>
          <a:grpSpLocks/>
        </xdr:cNvGrpSpPr>
      </xdr:nvGrpSpPr>
      <xdr:grpSpPr bwMode="auto">
        <a:xfrm>
          <a:off x="3267075" y="2667000"/>
          <a:ext cx="2381250" cy="0"/>
          <a:chOff x="3648075" y="3086100"/>
          <a:chExt cx="1219200" cy="0"/>
        </a:xfrm>
      </xdr:grpSpPr>
      <xdr:sp macro="" textlink="">
        <xdr:nvSpPr>
          <xdr:cNvPr id="26" name="Freeform 4"/>
          <xdr:cNvSpPr>
            <a:spLocks/>
          </xdr:cNvSpPr>
        </xdr:nvSpPr>
        <xdr:spPr bwMode="auto">
          <a:xfrm>
            <a:off x="8716" y="4166"/>
            <a:ext cx="2120" cy="0"/>
          </a:xfrm>
          <a:custGeom>
            <a:avLst/>
            <a:gdLst>
              <a:gd name="T0" fmla="*/ 0 w 2120"/>
              <a:gd name="T1" fmla="*/ 2120 w 2120"/>
              <a:gd name="T2" fmla="*/ 0 60000 65536"/>
              <a:gd name="T3" fmla="*/ 0 60000 65536"/>
            </a:gdLst>
            <a:ahLst/>
            <a:cxnLst>
              <a:cxn ang="T2">
                <a:pos x="T0" y="0"/>
              </a:cxn>
              <a:cxn ang="T3">
                <a:pos x="T1" y="0"/>
              </a:cxn>
            </a:cxnLst>
            <a:rect l="0" t="0" r="r" b="b"/>
            <a:pathLst>
              <a:path w="2120">
                <a:moveTo>
                  <a:pt x="0" y="0"/>
                </a:moveTo>
                <a:lnTo>
                  <a:pt x="2120" y="0"/>
                </a:lnTo>
              </a:path>
            </a:pathLst>
          </a:custGeom>
          <a:noFill/>
          <a:ln w="11938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</xdr:col>
      <xdr:colOff>0</xdr:colOff>
      <xdr:row>13</xdr:row>
      <xdr:rowOff>0</xdr:rowOff>
    </xdr:from>
    <xdr:to>
      <xdr:col>11</xdr:col>
      <xdr:colOff>0</xdr:colOff>
      <xdr:row>13</xdr:row>
      <xdr:rowOff>0</xdr:rowOff>
    </xdr:to>
    <xdr:grpSp>
      <xdr:nvGrpSpPr>
        <xdr:cNvPr id="27" name="Group 3"/>
        <xdr:cNvGrpSpPr>
          <a:grpSpLocks/>
        </xdr:cNvGrpSpPr>
      </xdr:nvGrpSpPr>
      <xdr:grpSpPr bwMode="auto">
        <a:xfrm>
          <a:off x="3267075" y="2667000"/>
          <a:ext cx="2381250" cy="0"/>
          <a:chOff x="3648075" y="3086100"/>
          <a:chExt cx="1200150" cy="0"/>
        </a:xfrm>
      </xdr:grpSpPr>
      <xdr:sp macro="" textlink="">
        <xdr:nvSpPr>
          <xdr:cNvPr id="28" name="Freeform 4"/>
          <xdr:cNvSpPr>
            <a:spLocks/>
          </xdr:cNvSpPr>
        </xdr:nvSpPr>
        <xdr:spPr bwMode="auto">
          <a:xfrm>
            <a:off x="8716" y="4166"/>
            <a:ext cx="2120" cy="0"/>
          </a:xfrm>
          <a:custGeom>
            <a:avLst/>
            <a:gdLst>
              <a:gd name="T0" fmla="*/ 0 w 2120"/>
              <a:gd name="T1" fmla="*/ 2120 w 2120"/>
              <a:gd name="T2" fmla="*/ 0 60000 65536"/>
              <a:gd name="T3" fmla="*/ 0 60000 65536"/>
            </a:gdLst>
            <a:ahLst/>
            <a:cxnLst>
              <a:cxn ang="T2">
                <a:pos x="T0" y="0"/>
              </a:cxn>
              <a:cxn ang="T3">
                <a:pos x="T1" y="0"/>
              </a:cxn>
            </a:cxnLst>
            <a:rect l="0" t="0" r="r" b="b"/>
            <a:pathLst>
              <a:path w="2120">
                <a:moveTo>
                  <a:pt x="0" y="0"/>
                </a:moveTo>
                <a:lnTo>
                  <a:pt x="2120" y="0"/>
                </a:lnTo>
              </a:path>
            </a:pathLst>
          </a:custGeom>
          <a:noFill/>
          <a:ln w="11938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</xdr:col>
      <xdr:colOff>0</xdr:colOff>
      <xdr:row>13</xdr:row>
      <xdr:rowOff>0</xdr:rowOff>
    </xdr:from>
    <xdr:to>
      <xdr:col>11</xdr:col>
      <xdr:colOff>0</xdr:colOff>
      <xdr:row>13</xdr:row>
      <xdr:rowOff>0</xdr:rowOff>
    </xdr:to>
    <xdr:grpSp>
      <xdr:nvGrpSpPr>
        <xdr:cNvPr id="31" name="Group 3"/>
        <xdr:cNvGrpSpPr>
          <a:grpSpLocks/>
        </xdr:cNvGrpSpPr>
      </xdr:nvGrpSpPr>
      <xdr:grpSpPr bwMode="auto">
        <a:xfrm>
          <a:off x="3267075" y="2667000"/>
          <a:ext cx="2381250" cy="0"/>
          <a:chOff x="3648075" y="3086100"/>
          <a:chExt cx="1200150" cy="0"/>
        </a:xfrm>
      </xdr:grpSpPr>
      <xdr:sp macro="" textlink="">
        <xdr:nvSpPr>
          <xdr:cNvPr id="33" name="Freeform 4"/>
          <xdr:cNvSpPr>
            <a:spLocks/>
          </xdr:cNvSpPr>
        </xdr:nvSpPr>
        <xdr:spPr bwMode="auto">
          <a:xfrm>
            <a:off x="8716" y="4166"/>
            <a:ext cx="2120" cy="0"/>
          </a:xfrm>
          <a:custGeom>
            <a:avLst/>
            <a:gdLst>
              <a:gd name="T0" fmla="*/ 0 w 2120"/>
              <a:gd name="T1" fmla="*/ 2120 w 2120"/>
              <a:gd name="T2" fmla="*/ 0 60000 65536"/>
              <a:gd name="T3" fmla="*/ 0 60000 65536"/>
            </a:gdLst>
            <a:ahLst/>
            <a:cxnLst>
              <a:cxn ang="T2">
                <a:pos x="T0" y="0"/>
              </a:cxn>
              <a:cxn ang="T3">
                <a:pos x="T1" y="0"/>
              </a:cxn>
            </a:cxnLst>
            <a:rect l="0" t="0" r="r" b="b"/>
            <a:pathLst>
              <a:path w="2120">
                <a:moveTo>
                  <a:pt x="0" y="0"/>
                </a:moveTo>
                <a:lnTo>
                  <a:pt x="2120" y="0"/>
                </a:lnTo>
              </a:path>
            </a:pathLst>
          </a:custGeom>
          <a:noFill/>
          <a:ln w="11938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</xdr:col>
      <xdr:colOff>0</xdr:colOff>
      <xdr:row>13</xdr:row>
      <xdr:rowOff>0</xdr:rowOff>
    </xdr:from>
    <xdr:to>
      <xdr:col>11</xdr:col>
      <xdr:colOff>0</xdr:colOff>
      <xdr:row>13</xdr:row>
      <xdr:rowOff>0</xdr:rowOff>
    </xdr:to>
    <xdr:grpSp>
      <xdr:nvGrpSpPr>
        <xdr:cNvPr id="34" name="Group 3"/>
        <xdr:cNvGrpSpPr>
          <a:grpSpLocks/>
        </xdr:cNvGrpSpPr>
      </xdr:nvGrpSpPr>
      <xdr:grpSpPr bwMode="auto">
        <a:xfrm>
          <a:off x="3267075" y="2667000"/>
          <a:ext cx="2381250" cy="0"/>
          <a:chOff x="3648075" y="3086100"/>
          <a:chExt cx="1219200" cy="0"/>
        </a:xfrm>
      </xdr:grpSpPr>
      <xdr:sp macro="" textlink="">
        <xdr:nvSpPr>
          <xdr:cNvPr id="35" name="Freeform 4"/>
          <xdr:cNvSpPr>
            <a:spLocks/>
          </xdr:cNvSpPr>
        </xdr:nvSpPr>
        <xdr:spPr bwMode="auto">
          <a:xfrm>
            <a:off x="8716" y="4166"/>
            <a:ext cx="2120" cy="0"/>
          </a:xfrm>
          <a:custGeom>
            <a:avLst/>
            <a:gdLst>
              <a:gd name="T0" fmla="*/ 0 w 2120"/>
              <a:gd name="T1" fmla="*/ 2120 w 2120"/>
              <a:gd name="T2" fmla="*/ 0 60000 65536"/>
              <a:gd name="T3" fmla="*/ 0 60000 65536"/>
            </a:gdLst>
            <a:ahLst/>
            <a:cxnLst>
              <a:cxn ang="T2">
                <a:pos x="T0" y="0"/>
              </a:cxn>
              <a:cxn ang="T3">
                <a:pos x="T1" y="0"/>
              </a:cxn>
            </a:cxnLst>
            <a:rect l="0" t="0" r="r" b="b"/>
            <a:pathLst>
              <a:path w="2120">
                <a:moveTo>
                  <a:pt x="0" y="0"/>
                </a:moveTo>
                <a:lnTo>
                  <a:pt x="2120" y="0"/>
                </a:lnTo>
              </a:path>
            </a:pathLst>
          </a:custGeom>
          <a:noFill/>
          <a:ln w="11938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</xdr:col>
      <xdr:colOff>0</xdr:colOff>
      <xdr:row>13</xdr:row>
      <xdr:rowOff>0</xdr:rowOff>
    </xdr:from>
    <xdr:to>
      <xdr:col>11</xdr:col>
      <xdr:colOff>0</xdr:colOff>
      <xdr:row>13</xdr:row>
      <xdr:rowOff>0</xdr:rowOff>
    </xdr:to>
    <xdr:grpSp>
      <xdr:nvGrpSpPr>
        <xdr:cNvPr id="36" name="Group 3"/>
        <xdr:cNvGrpSpPr>
          <a:grpSpLocks/>
        </xdr:cNvGrpSpPr>
      </xdr:nvGrpSpPr>
      <xdr:grpSpPr bwMode="auto">
        <a:xfrm>
          <a:off x="3267075" y="2667000"/>
          <a:ext cx="2381250" cy="0"/>
          <a:chOff x="3648075" y="3086100"/>
          <a:chExt cx="1200150" cy="0"/>
        </a:xfrm>
      </xdr:grpSpPr>
      <xdr:sp macro="" textlink="">
        <xdr:nvSpPr>
          <xdr:cNvPr id="37" name="Freeform 4"/>
          <xdr:cNvSpPr>
            <a:spLocks/>
          </xdr:cNvSpPr>
        </xdr:nvSpPr>
        <xdr:spPr bwMode="auto">
          <a:xfrm>
            <a:off x="8716" y="4166"/>
            <a:ext cx="2120" cy="0"/>
          </a:xfrm>
          <a:custGeom>
            <a:avLst/>
            <a:gdLst>
              <a:gd name="T0" fmla="*/ 0 w 2120"/>
              <a:gd name="T1" fmla="*/ 2120 w 2120"/>
              <a:gd name="T2" fmla="*/ 0 60000 65536"/>
              <a:gd name="T3" fmla="*/ 0 60000 65536"/>
            </a:gdLst>
            <a:ahLst/>
            <a:cxnLst>
              <a:cxn ang="T2">
                <a:pos x="T0" y="0"/>
              </a:cxn>
              <a:cxn ang="T3">
                <a:pos x="T1" y="0"/>
              </a:cxn>
            </a:cxnLst>
            <a:rect l="0" t="0" r="r" b="b"/>
            <a:pathLst>
              <a:path w="2120">
                <a:moveTo>
                  <a:pt x="0" y="0"/>
                </a:moveTo>
                <a:lnTo>
                  <a:pt x="2120" y="0"/>
                </a:lnTo>
              </a:path>
            </a:pathLst>
          </a:custGeom>
          <a:noFill/>
          <a:ln w="11938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</xdr:col>
      <xdr:colOff>0</xdr:colOff>
      <xdr:row>13</xdr:row>
      <xdr:rowOff>0</xdr:rowOff>
    </xdr:from>
    <xdr:to>
      <xdr:col>11</xdr:col>
      <xdr:colOff>0</xdr:colOff>
      <xdr:row>13</xdr:row>
      <xdr:rowOff>0</xdr:rowOff>
    </xdr:to>
    <xdr:grpSp>
      <xdr:nvGrpSpPr>
        <xdr:cNvPr id="38" name="Group 3"/>
        <xdr:cNvGrpSpPr>
          <a:grpSpLocks/>
        </xdr:cNvGrpSpPr>
      </xdr:nvGrpSpPr>
      <xdr:grpSpPr bwMode="auto">
        <a:xfrm>
          <a:off x="3267075" y="2667000"/>
          <a:ext cx="2381250" cy="0"/>
          <a:chOff x="3648075" y="3086100"/>
          <a:chExt cx="1219200" cy="0"/>
        </a:xfrm>
      </xdr:grpSpPr>
      <xdr:sp macro="" textlink="">
        <xdr:nvSpPr>
          <xdr:cNvPr id="39" name="Freeform 4"/>
          <xdr:cNvSpPr>
            <a:spLocks/>
          </xdr:cNvSpPr>
        </xdr:nvSpPr>
        <xdr:spPr bwMode="auto">
          <a:xfrm>
            <a:off x="8716" y="4166"/>
            <a:ext cx="2120" cy="0"/>
          </a:xfrm>
          <a:custGeom>
            <a:avLst/>
            <a:gdLst>
              <a:gd name="T0" fmla="*/ 0 w 2120"/>
              <a:gd name="T1" fmla="*/ 2120 w 2120"/>
              <a:gd name="T2" fmla="*/ 0 60000 65536"/>
              <a:gd name="T3" fmla="*/ 0 60000 65536"/>
            </a:gdLst>
            <a:ahLst/>
            <a:cxnLst>
              <a:cxn ang="T2">
                <a:pos x="T0" y="0"/>
              </a:cxn>
              <a:cxn ang="T3">
                <a:pos x="T1" y="0"/>
              </a:cxn>
            </a:cxnLst>
            <a:rect l="0" t="0" r="r" b="b"/>
            <a:pathLst>
              <a:path w="2120">
                <a:moveTo>
                  <a:pt x="0" y="0"/>
                </a:moveTo>
                <a:lnTo>
                  <a:pt x="2120" y="0"/>
                </a:lnTo>
              </a:path>
            </a:pathLst>
          </a:custGeom>
          <a:noFill/>
          <a:ln w="11938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</xdr:col>
      <xdr:colOff>0</xdr:colOff>
      <xdr:row>13</xdr:row>
      <xdr:rowOff>0</xdr:rowOff>
    </xdr:from>
    <xdr:to>
      <xdr:col>11</xdr:col>
      <xdr:colOff>0</xdr:colOff>
      <xdr:row>13</xdr:row>
      <xdr:rowOff>0</xdr:rowOff>
    </xdr:to>
    <xdr:grpSp>
      <xdr:nvGrpSpPr>
        <xdr:cNvPr id="40" name="Group 3"/>
        <xdr:cNvGrpSpPr>
          <a:grpSpLocks/>
        </xdr:cNvGrpSpPr>
      </xdr:nvGrpSpPr>
      <xdr:grpSpPr bwMode="auto">
        <a:xfrm>
          <a:off x="3267075" y="2667000"/>
          <a:ext cx="2381250" cy="0"/>
          <a:chOff x="3648075" y="3086100"/>
          <a:chExt cx="1200150" cy="0"/>
        </a:xfrm>
      </xdr:grpSpPr>
      <xdr:sp macro="" textlink="">
        <xdr:nvSpPr>
          <xdr:cNvPr id="41" name="Freeform 4"/>
          <xdr:cNvSpPr>
            <a:spLocks/>
          </xdr:cNvSpPr>
        </xdr:nvSpPr>
        <xdr:spPr bwMode="auto">
          <a:xfrm>
            <a:off x="8716" y="4166"/>
            <a:ext cx="2120" cy="0"/>
          </a:xfrm>
          <a:custGeom>
            <a:avLst/>
            <a:gdLst>
              <a:gd name="T0" fmla="*/ 0 w 2120"/>
              <a:gd name="T1" fmla="*/ 2120 w 2120"/>
              <a:gd name="T2" fmla="*/ 0 60000 65536"/>
              <a:gd name="T3" fmla="*/ 0 60000 65536"/>
            </a:gdLst>
            <a:ahLst/>
            <a:cxnLst>
              <a:cxn ang="T2">
                <a:pos x="T0" y="0"/>
              </a:cxn>
              <a:cxn ang="T3">
                <a:pos x="T1" y="0"/>
              </a:cxn>
            </a:cxnLst>
            <a:rect l="0" t="0" r="r" b="b"/>
            <a:pathLst>
              <a:path w="2120">
                <a:moveTo>
                  <a:pt x="0" y="0"/>
                </a:moveTo>
                <a:lnTo>
                  <a:pt x="2120" y="0"/>
                </a:lnTo>
              </a:path>
            </a:pathLst>
          </a:custGeom>
          <a:noFill/>
          <a:ln w="11938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</xdr:col>
      <xdr:colOff>0</xdr:colOff>
      <xdr:row>13</xdr:row>
      <xdr:rowOff>0</xdr:rowOff>
    </xdr:from>
    <xdr:to>
      <xdr:col>11</xdr:col>
      <xdr:colOff>0</xdr:colOff>
      <xdr:row>13</xdr:row>
      <xdr:rowOff>0</xdr:rowOff>
    </xdr:to>
    <xdr:grpSp>
      <xdr:nvGrpSpPr>
        <xdr:cNvPr id="42" name="Group 3"/>
        <xdr:cNvGrpSpPr>
          <a:grpSpLocks/>
        </xdr:cNvGrpSpPr>
      </xdr:nvGrpSpPr>
      <xdr:grpSpPr bwMode="auto">
        <a:xfrm>
          <a:off x="3267075" y="2667000"/>
          <a:ext cx="2381250" cy="0"/>
          <a:chOff x="3648075" y="3086100"/>
          <a:chExt cx="1219200" cy="0"/>
        </a:xfrm>
      </xdr:grpSpPr>
      <xdr:sp macro="" textlink="">
        <xdr:nvSpPr>
          <xdr:cNvPr id="43" name="Freeform 4"/>
          <xdr:cNvSpPr>
            <a:spLocks/>
          </xdr:cNvSpPr>
        </xdr:nvSpPr>
        <xdr:spPr bwMode="auto">
          <a:xfrm>
            <a:off x="8716" y="4166"/>
            <a:ext cx="2120" cy="0"/>
          </a:xfrm>
          <a:custGeom>
            <a:avLst/>
            <a:gdLst>
              <a:gd name="T0" fmla="*/ 0 w 2120"/>
              <a:gd name="T1" fmla="*/ 2120 w 2120"/>
              <a:gd name="T2" fmla="*/ 0 60000 65536"/>
              <a:gd name="T3" fmla="*/ 0 60000 65536"/>
            </a:gdLst>
            <a:ahLst/>
            <a:cxnLst>
              <a:cxn ang="T2">
                <a:pos x="T0" y="0"/>
              </a:cxn>
              <a:cxn ang="T3">
                <a:pos x="T1" y="0"/>
              </a:cxn>
            </a:cxnLst>
            <a:rect l="0" t="0" r="r" b="b"/>
            <a:pathLst>
              <a:path w="2120">
                <a:moveTo>
                  <a:pt x="0" y="0"/>
                </a:moveTo>
                <a:lnTo>
                  <a:pt x="2120" y="0"/>
                </a:lnTo>
              </a:path>
            </a:pathLst>
          </a:custGeom>
          <a:noFill/>
          <a:ln w="11938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</xdr:col>
      <xdr:colOff>0</xdr:colOff>
      <xdr:row>13</xdr:row>
      <xdr:rowOff>0</xdr:rowOff>
    </xdr:from>
    <xdr:to>
      <xdr:col>11</xdr:col>
      <xdr:colOff>0</xdr:colOff>
      <xdr:row>13</xdr:row>
      <xdr:rowOff>0</xdr:rowOff>
    </xdr:to>
    <xdr:grpSp>
      <xdr:nvGrpSpPr>
        <xdr:cNvPr id="44" name="Group 3"/>
        <xdr:cNvGrpSpPr>
          <a:grpSpLocks/>
        </xdr:cNvGrpSpPr>
      </xdr:nvGrpSpPr>
      <xdr:grpSpPr bwMode="auto">
        <a:xfrm>
          <a:off x="3267075" y="2667000"/>
          <a:ext cx="2381250" cy="0"/>
          <a:chOff x="3648075" y="3086100"/>
          <a:chExt cx="1200150" cy="0"/>
        </a:xfrm>
      </xdr:grpSpPr>
      <xdr:sp macro="" textlink="">
        <xdr:nvSpPr>
          <xdr:cNvPr id="45" name="Freeform 4"/>
          <xdr:cNvSpPr>
            <a:spLocks/>
          </xdr:cNvSpPr>
        </xdr:nvSpPr>
        <xdr:spPr bwMode="auto">
          <a:xfrm>
            <a:off x="8716" y="4166"/>
            <a:ext cx="2120" cy="0"/>
          </a:xfrm>
          <a:custGeom>
            <a:avLst/>
            <a:gdLst>
              <a:gd name="T0" fmla="*/ 0 w 2120"/>
              <a:gd name="T1" fmla="*/ 2120 w 2120"/>
              <a:gd name="T2" fmla="*/ 0 60000 65536"/>
              <a:gd name="T3" fmla="*/ 0 60000 65536"/>
            </a:gdLst>
            <a:ahLst/>
            <a:cxnLst>
              <a:cxn ang="T2">
                <a:pos x="T0" y="0"/>
              </a:cxn>
              <a:cxn ang="T3">
                <a:pos x="T1" y="0"/>
              </a:cxn>
            </a:cxnLst>
            <a:rect l="0" t="0" r="r" b="b"/>
            <a:pathLst>
              <a:path w="2120">
                <a:moveTo>
                  <a:pt x="0" y="0"/>
                </a:moveTo>
                <a:lnTo>
                  <a:pt x="2120" y="0"/>
                </a:lnTo>
              </a:path>
            </a:pathLst>
          </a:custGeom>
          <a:noFill/>
          <a:ln w="11938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</xdr:col>
      <xdr:colOff>0</xdr:colOff>
      <xdr:row>13</xdr:row>
      <xdr:rowOff>0</xdr:rowOff>
    </xdr:from>
    <xdr:to>
      <xdr:col>11</xdr:col>
      <xdr:colOff>0</xdr:colOff>
      <xdr:row>13</xdr:row>
      <xdr:rowOff>0</xdr:rowOff>
    </xdr:to>
    <xdr:grpSp>
      <xdr:nvGrpSpPr>
        <xdr:cNvPr id="48" name="Group 3"/>
        <xdr:cNvGrpSpPr>
          <a:grpSpLocks/>
        </xdr:cNvGrpSpPr>
      </xdr:nvGrpSpPr>
      <xdr:grpSpPr bwMode="auto">
        <a:xfrm>
          <a:off x="3267075" y="2667000"/>
          <a:ext cx="2381250" cy="0"/>
          <a:chOff x="3648075" y="3086100"/>
          <a:chExt cx="1200150" cy="0"/>
        </a:xfrm>
      </xdr:grpSpPr>
      <xdr:sp macro="" textlink="">
        <xdr:nvSpPr>
          <xdr:cNvPr id="49" name="Freeform 4"/>
          <xdr:cNvSpPr>
            <a:spLocks/>
          </xdr:cNvSpPr>
        </xdr:nvSpPr>
        <xdr:spPr bwMode="auto">
          <a:xfrm>
            <a:off x="8716" y="4166"/>
            <a:ext cx="2120" cy="0"/>
          </a:xfrm>
          <a:custGeom>
            <a:avLst/>
            <a:gdLst>
              <a:gd name="T0" fmla="*/ 0 w 2120"/>
              <a:gd name="T1" fmla="*/ 2120 w 2120"/>
              <a:gd name="T2" fmla="*/ 0 60000 65536"/>
              <a:gd name="T3" fmla="*/ 0 60000 65536"/>
            </a:gdLst>
            <a:ahLst/>
            <a:cxnLst>
              <a:cxn ang="T2">
                <a:pos x="T0" y="0"/>
              </a:cxn>
              <a:cxn ang="T3">
                <a:pos x="T1" y="0"/>
              </a:cxn>
            </a:cxnLst>
            <a:rect l="0" t="0" r="r" b="b"/>
            <a:pathLst>
              <a:path w="2120">
                <a:moveTo>
                  <a:pt x="0" y="0"/>
                </a:moveTo>
                <a:lnTo>
                  <a:pt x="2120" y="0"/>
                </a:lnTo>
              </a:path>
            </a:pathLst>
          </a:custGeom>
          <a:noFill/>
          <a:ln w="11938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</xdr:col>
      <xdr:colOff>0</xdr:colOff>
      <xdr:row>13</xdr:row>
      <xdr:rowOff>0</xdr:rowOff>
    </xdr:from>
    <xdr:to>
      <xdr:col>11</xdr:col>
      <xdr:colOff>0</xdr:colOff>
      <xdr:row>13</xdr:row>
      <xdr:rowOff>0</xdr:rowOff>
    </xdr:to>
    <xdr:grpSp>
      <xdr:nvGrpSpPr>
        <xdr:cNvPr id="50" name="Group 3"/>
        <xdr:cNvGrpSpPr>
          <a:grpSpLocks/>
        </xdr:cNvGrpSpPr>
      </xdr:nvGrpSpPr>
      <xdr:grpSpPr bwMode="auto">
        <a:xfrm>
          <a:off x="3267075" y="2667000"/>
          <a:ext cx="2381250" cy="0"/>
          <a:chOff x="3648075" y="3086100"/>
          <a:chExt cx="1219200" cy="0"/>
        </a:xfrm>
      </xdr:grpSpPr>
      <xdr:sp macro="" textlink="">
        <xdr:nvSpPr>
          <xdr:cNvPr id="51" name="Freeform 4"/>
          <xdr:cNvSpPr>
            <a:spLocks/>
          </xdr:cNvSpPr>
        </xdr:nvSpPr>
        <xdr:spPr bwMode="auto">
          <a:xfrm>
            <a:off x="8716" y="4166"/>
            <a:ext cx="2120" cy="0"/>
          </a:xfrm>
          <a:custGeom>
            <a:avLst/>
            <a:gdLst>
              <a:gd name="T0" fmla="*/ 0 w 2120"/>
              <a:gd name="T1" fmla="*/ 2120 w 2120"/>
              <a:gd name="T2" fmla="*/ 0 60000 65536"/>
              <a:gd name="T3" fmla="*/ 0 60000 65536"/>
            </a:gdLst>
            <a:ahLst/>
            <a:cxnLst>
              <a:cxn ang="T2">
                <a:pos x="T0" y="0"/>
              </a:cxn>
              <a:cxn ang="T3">
                <a:pos x="T1" y="0"/>
              </a:cxn>
            </a:cxnLst>
            <a:rect l="0" t="0" r="r" b="b"/>
            <a:pathLst>
              <a:path w="2120">
                <a:moveTo>
                  <a:pt x="0" y="0"/>
                </a:moveTo>
                <a:lnTo>
                  <a:pt x="2120" y="0"/>
                </a:lnTo>
              </a:path>
            </a:pathLst>
          </a:custGeom>
          <a:noFill/>
          <a:ln w="11938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</xdr:col>
      <xdr:colOff>0</xdr:colOff>
      <xdr:row>13</xdr:row>
      <xdr:rowOff>0</xdr:rowOff>
    </xdr:from>
    <xdr:to>
      <xdr:col>11</xdr:col>
      <xdr:colOff>0</xdr:colOff>
      <xdr:row>13</xdr:row>
      <xdr:rowOff>0</xdr:rowOff>
    </xdr:to>
    <xdr:grpSp>
      <xdr:nvGrpSpPr>
        <xdr:cNvPr id="52" name="Group 3"/>
        <xdr:cNvGrpSpPr>
          <a:grpSpLocks/>
        </xdr:cNvGrpSpPr>
      </xdr:nvGrpSpPr>
      <xdr:grpSpPr bwMode="auto">
        <a:xfrm>
          <a:off x="3267075" y="2667000"/>
          <a:ext cx="2381250" cy="0"/>
          <a:chOff x="3648075" y="3086100"/>
          <a:chExt cx="1200150" cy="0"/>
        </a:xfrm>
      </xdr:grpSpPr>
      <xdr:sp macro="" textlink="">
        <xdr:nvSpPr>
          <xdr:cNvPr id="53" name="Freeform 4"/>
          <xdr:cNvSpPr>
            <a:spLocks/>
          </xdr:cNvSpPr>
        </xdr:nvSpPr>
        <xdr:spPr bwMode="auto">
          <a:xfrm>
            <a:off x="8716" y="4166"/>
            <a:ext cx="2120" cy="0"/>
          </a:xfrm>
          <a:custGeom>
            <a:avLst/>
            <a:gdLst>
              <a:gd name="T0" fmla="*/ 0 w 2120"/>
              <a:gd name="T1" fmla="*/ 2120 w 2120"/>
              <a:gd name="T2" fmla="*/ 0 60000 65536"/>
              <a:gd name="T3" fmla="*/ 0 60000 65536"/>
            </a:gdLst>
            <a:ahLst/>
            <a:cxnLst>
              <a:cxn ang="T2">
                <a:pos x="T0" y="0"/>
              </a:cxn>
              <a:cxn ang="T3">
                <a:pos x="T1" y="0"/>
              </a:cxn>
            </a:cxnLst>
            <a:rect l="0" t="0" r="r" b="b"/>
            <a:pathLst>
              <a:path w="2120">
                <a:moveTo>
                  <a:pt x="0" y="0"/>
                </a:moveTo>
                <a:lnTo>
                  <a:pt x="2120" y="0"/>
                </a:lnTo>
              </a:path>
            </a:pathLst>
          </a:custGeom>
          <a:noFill/>
          <a:ln w="11938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</xdr:col>
      <xdr:colOff>0</xdr:colOff>
      <xdr:row>13</xdr:row>
      <xdr:rowOff>0</xdr:rowOff>
    </xdr:from>
    <xdr:to>
      <xdr:col>11</xdr:col>
      <xdr:colOff>0</xdr:colOff>
      <xdr:row>13</xdr:row>
      <xdr:rowOff>0</xdr:rowOff>
    </xdr:to>
    <xdr:grpSp>
      <xdr:nvGrpSpPr>
        <xdr:cNvPr id="54" name="Group 3"/>
        <xdr:cNvGrpSpPr>
          <a:grpSpLocks/>
        </xdr:cNvGrpSpPr>
      </xdr:nvGrpSpPr>
      <xdr:grpSpPr bwMode="auto">
        <a:xfrm>
          <a:off x="3267075" y="2667000"/>
          <a:ext cx="2381250" cy="0"/>
          <a:chOff x="3648075" y="3086100"/>
          <a:chExt cx="1219200" cy="0"/>
        </a:xfrm>
      </xdr:grpSpPr>
      <xdr:sp macro="" textlink="">
        <xdr:nvSpPr>
          <xdr:cNvPr id="55" name="Freeform 4"/>
          <xdr:cNvSpPr>
            <a:spLocks/>
          </xdr:cNvSpPr>
        </xdr:nvSpPr>
        <xdr:spPr bwMode="auto">
          <a:xfrm>
            <a:off x="8716" y="4166"/>
            <a:ext cx="2120" cy="0"/>
          </a:xfrm>
          <a:custGeom>
            <a:avLst/>
            <a:gdLst>
              <a:gd name="T0" fmla="*/ 0 w 2120"/>
              <a:gd name="T1" fmla="*/ 2120 w 2120"/>
              <a:gd name="T2" fmla="*/ 0 60000 65536"/>
              <a:gd name="T3" fmla="*/ 0 60000 65536"/>
            </a:gdLst>
            <a:ahLst/>
            <a:cxnLst>
              <a:cxn ang="T2">
                <a:pos x="T0" y="0"/>
              </a:cxn>
              <a:cxn ang="T3">
                <a:pos x="T1" y="0"/>
              </a:cxn>
            </a:cxnLst>
            <a:rect l="0" t="0" r="r" b="b"/>
            <a:pathLst>
              <a:path w="2120">
                <a:moveTo>
                  <a:pt x="0" y="0"/>
                </a:moveTo>
                <a:lnTo>
                  <a:pt x="2120" y="0"/>
                </a:lnTo>
              </a:path>
            </a:pathLst>
          </a:custGeom>
          <a:noFill/>
          <a:ln w="11938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</xdr:col>
      <xdr:colOff>0</xdr:colOff>
      <xdr:row>13</xdr:row>
      <xdr:rowOff>0</xdr:rowOff>
    </xdr:from>
    <xdr:to>
      <xdr:col>11</xdr:col>
      <xdr:colOff>0</xdr:colOff>
      <xdr:row>13</xdr:row>
      <xdr:rowOff>0</xdr:rowOff>
    </xdr:to>
    <xdr:grpSp>
      <xdr:nvGrpSpPr>
        <xdr:cNvPr id="56" name="Group 3"/>
        <xdr:cNvGrpSpPr>
          <a:grpSpLocks/>
        </xdr:cNvGrpSpPr>
      </xdr:nvGrpSpPr>
      <xdr:grpSpPr bwMode="auto">
        <a:xfrm>
          <a:off x="3267075" y="2667000"/>
          <a:ext cx="2381250" cy="0"/>
          <a:chOff x="3648075" y="3086100"/>
          <a:chExt cx="1200150" cy="0"/>
        </a:xfrm>
      </xdr:grpSpPr>
      <xdr:sp macro="" textlink="">
        <xdr:nvSpPr>
          <xdr:cNvPr id="57" name="Freeform 4"/>
          <xdr:cNvSpPr>
            <a:spLocks/>
          </xdr:cNvSpPr>
        </xdr:nvSpPr>
        <xdr:spPr bwMode="auto">
          <a:xfrm>
            <a:off x="8716" y="4166"/>
            <a:ext cx="2120" cy="0"/>
          </a:xfrm>
          <a:custGeom>
            <a:avLst/>
            <a:gdLst>
              <a:gd name="T0" fmla="*/ 0 w 2120"/>
              <a:gd name="T1" fmla="*/ 2120 w 2120"/>
              <a:gd name="T2" fmla="*/ 0 60000 65536"/>
              <a:gd name="T3" fmla="*/ 0 60000 65536"/>
            </a:gdLst>
            <a:ahLst/>
            <a:cxnLst>
              <a:cxn ang="T2">
                <a:pos x="T0" y="0"/>
              </a:cxn>
              <a:cxn ang="T3">
                <a:pos x="T1" y="0"/>
              </a:cxn>
            </a:cxnLst>
            <a:rect l="0" t="0" r="r" b="b"/>
            <a:pathLst>
              <a:path w="2120">
                <a:moveTo>
                  <a:pt x="0" y="0"/>
                </a:moveTo>
                <a:lnTo>
                  <a:pt x="2120" y="0"/>
                </a:lnTo>
              </a:path>
            </a:pathLst>
          </a:custGeom>
          <a:noFill/>
          <a:ln w="11938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</xdr:col>
      <xdr:colOff>0</xdr:colOff>
      <xdr:row>13</xdr:row>
      <xdr:rowOff>0</xdr:rowOff>
    </xdr:from>
    <xdr:to>
      <xdr:col>11</xdr:col>
      <xdr:colOff>0</xdr:colOff>
      <xdr:row>13</xdr:row>
      <xdr:rowOff>0</xdr:rowOff>
    </xdr:to>
    <xdr:grpSp>
      <xdr:nvGrpSpPr>
        <xdr:cNvPr id="58" name="Group 3"/>
        <xdr:cNvGrpSpPr>
          <a:grpSpLocks/>
        </xdr:cNvGrpSpPr>
      </xdr:nvGrpSpPr>
      <xdr:grpSpPr bwMode="auto">
        <a:xfrm>
          <a:off x="3267075" y="2667000"/>
          <a:ext cx="2381250" cy="0"/>
          <a:chOff x="3648075" y="3086100"/>
          <a:chExt cx="1219200" cy="0"/>
        </a:xfrm>
      </xdr:grpSpPr>
      <xdr:sp macro="" textlink="">
        <xdr:nvSpPr>
          <xdr:cNvPr id="59" name="Freeform 4"/>
          <xdr:cNvSpPr>
            <a:spLocks/>
          </xdr:cNvSpPr>
        </xdr:nvSpPr>
        <xdr:spPr bwMode="auto">
          <a:xfrm>
            <a:off x="8716" y="4166"/>
            <a:ext cx="2120" cy="0"/>
          </a:xfrm>
          <a:custGeom>
            <a:avLst/>
            <a:gdLst>
              <a:gd name="T0" fmla="*/ 0 w 2120"/>
              <a:gd name="T1" fmla="*/ 2120 w 2120"/>
              <a:gd name="T2" fmla="*/ 0 60000 65536"/>
              <a:gd name="T3" fmla="*/ 0 60000 65536"/>
            </a:gdLst>
            <a:ahLst/>
            <a:cxnLst>
              <a:cxn ang="T2">
                <a:pos x="T0" y="0"/>
              </a:cxn>
              <a:cxn ang="T3">
                <a:pos x="T1" y="0"/>
              </a:cxn>
            </a:cxnLst>
            <a:rect l="0" t="0" r="r" b="b"/>
            <a:pathLst>
              <a:path w="2120">
                <a:moveTo>
                  <a:pt x="0" y="0"/>
                </a:moveTo>
                <a:lnTo>
                  <a:pt x="2120" y="0"/>
                </a:lnTo>
              </a:path>
            </a:pathLst>
          </a:custGeom>
          <a:noFill/>
          <a:ln w="11938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</xdr:col>
      <xdr:colOff>0</xdr:colOff>
      <xdr:row>13</xdr:row>
      <xdr:rowOff>0</xdr:rowOff>
    </xdr:from>
    <xdr:to>
      <xdr:col>11</xdr:col>
      <xdr:colOff>0</xdr:colOff>
      <xdr:row>13</xdr:row>
      <xdr:rowOff>0</xdr:rowOff>
    </xdr:to>
    <xdr:grpSp>
      <xdr:nvGrpSpPr>
        <xdr:cNvPr id="60" name="Group 3"/>
        <xdr:cNvGrpSpPr>
          <a:grpSpLocks/>
        </xdr:cNvGrpSpPr>
      </xdr:nvGrpSpPr>
      <xdr:grpSpPr bwMode="auto">
        <a:xfrm>
          <a:off x="3267075" y="2667000"/>
          <a:ext cx="2381250" cy="0"/>
          <a:chOff x="3648075" y="3086100"/>
          <a:chExt cx="1200150" cy="0"/>
        </a:xfrm>
      </xdr:grpSpPr>
      <xdr:sp macro="" textlink="">
        <xdr:nvSpPr>
          <xdr:cNvPr id="61" name="Freeform 4"/>
          <xdr:cNvSpPr>
            <a:spLocks/>
          </xdr:cNvSpPr>
        </xdr:nvSpPr>
        <xdr:spPr bwMode="auto">
          <a:xfrm>
            <a:off x="8716" y="4166"/>
            <a:ext cx="2120" cy="0"/>
          </a:xfrm>
          <a:custGeom>
            <a:avLst/>
            <a:gdLst>
              <a:gd name="T0" fmla="*/ 0 w 2120"/>
              <a:gd name="T1" fmla="*/ 2120 w 2120"/>
              <a:gd name="T2" fmla="*/ 0 60000 65536"/>
              <a:gd name="T3" fmla="*/ 0 60000 65536"/>
            </a:gdLst>
            <a:ahLst/>
            <a:cxnLst>
              <a:cxn ang="T2">
                <a:pos x="T0" y="0"/>
              </a:cxn>
              <a:cxn ang="T3">
                <a:pos x="T1" y="0"/>
              </a:cxn>
            </a:cxnLst>
            <a:rect l="0" t="0" r="r" b="b"/>
            <a:pathLst>
              <a:path w="2120">
                <a:moveTo>
                  <a:pt x="0" y="0"/>
                </a:moveTo>
                <a:lnTo>
                  <a:pt x="2120" y="0"/>
                </a:lnTo>
              </a:path>
            </a:pathLst>
          </a:custGeom>
          <a:noFill/>
          <a:ln w="11938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</xdr:col>
      <xdr:colOff>0</xdr:colOff>
      <xdr:row>13</xdr:row>
      <xdr:rowOff>0</xdr:rowOff>
    </xdr:from>
    <xdr:to>
      <xdr:col>11</xdr:col>
      <xdr:colOff>0</xdr:colOff>
      <xdr:row>13</xdr:row>
      <xdr:rowOff>0</xdr:rowOff>
    </xdr:to>
    <xdr:grpSp>
      <xdr:nvGrpSpPr>
        <xdr:cNvPr id="62" name="Group 3"/>
        <xdr:cNvGrpSpPr>
          <a:grpSpLocks/>
        </xdr:cNvGrpSpPr>
      </xdr:nvGrpSpPr>
      <xdr:grpSpPr bwMode="auto">
        <a:xfrm>
          <a:off x="3267075" y="2667000"/>
          <a:ext cx="2381250" cy="0"/>
          <a:chOff x="3648075" y="3086100"/>
          <a:chExt cx="1200150" cy="0"/>
        </a:xfrm>
      </xdr:grpSpPr>
      <xdr:sp macro="" textlink="">
        <xdr:nvSpPr>
          <xdr:cNvPr id="63" name="Freeform 4"/>
          <xdr:cNvSpPr>
            <a:spLocks/>
          </xdr:cNvSpPr>
        </xdr:nvSpPr>
        <xdr:spPr bwMode="auto">
          <a:xfrm>
            <a:off x="8716" y="4166"/>
            <a:ext cx="2120" cy="0"/>
          </a:xfrm>
          <a:custGeom>
            <a:avLst/>
            <a:gdLst>
              <a:gd name="T0" fmla="*/ 0 w 2120"/>
              <a:gd name="T1" fmla="*/ 2120 w 2120"/>
              <a:gd name="T2" fmla="*/ 0 60000 65536"/>
              <a:gd name="T3" fmla="*/ 0 60000 65536"/>
            </a:gdLst>
            <a:ahLst/>
            <a:cxnLst>
              <a:cxn ang="T2">
                <a:pos x="T0" y="0"/>
              </a:cxn>
              <a:cxn ang="T3">
                <a:pos x="T1" y="0"/>
              </a:cxn>
            </a:cxnLst>
            <a:rect l="0" t="0" r="r" b="b"/>
            <a:pathLst>
              <a:path w="2120">
                <a:moveTo>
                  <a:pt x="0" y="0"/>
                </a:moveTo>
                <a:lnTo>
                  <a:pt x="2120" y="0"/>
                </a:lnTo>
              </a:path>
            </a:pathLst>
          </a:custGeom>
          <a:noFill/>
          <a:ln w="11938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</xdr:col>
      <xdr:colOff>0</xdr:colOff>
      <xdr:row>13</xdr:row>
      <xdr:rowOff>0</xdr:rowOff>
    </xdr:from>
    <xdr:to>
      <xdr:col>11</xdr:col>
      <xdr:colOff>0</xdr:colOff>
      <xdr:row>13</xdr:row>
      <xdr:rowOff>0</xdr:rowOff>
    </xdr:to>
    <xdr:grpSp>
      <xdr:nvGrpSpPr>
        <xdr:cNvPr id="64" name="Group 3"/>
        <xdr:cNvGrpSpPr>
          <a:grpSpLocks/>
        </xdr:cNvGrpSpPr>
      </xdr:nvGrpSpPr>
      <xdr:grpSpPr bwMode="auto">
        <a:xfrm>
          <a:off x="3267075" y="2667000"/>
          <a:ext cx="2381250" cy="0"/>
          <a:chOff x="3648075" y="3086100"/>
          <a:chExt cx="1219200" cy="0"/>
        </a:xfrm>
      </xdr:grpSpPr>
      <xdr:sp macro="" textlink="">
        <xdr:nvSpPr>
          <xdr:cNvPr id="65" name="Freeform 4"/>
          <xdr:cNvSpPr>
            <a:spLocks/>
          </xdr:cNvSpPr>
        </xdr:nvSpPr>
        <xdr:spPr bwMode="auto">
          <a:xfrm>
            <a:off x="8716" y="4166"/>
            <a:ext cx="2120" cy="0"/>
          </a:xfrm>
          <a:custGeom>
            <a:avLst/>
            <a:gdLst>
              <a:gd name="T0" fmla="*/ 0 w 2120"/>
              <a:gd name="T1" fmla="*/ 2120 w 2120"/>
              <a:gd name="T2" fmla="*/ 0 60000 65536"/>
              <a:gd name="T3" fmla="*/ 0 60000 65536"/>
            </a:gdLst>
            <a:ahLst/>
            <a:cxnLst>
              <a:cxn ang="T2">
                <a:pos x="T0" y="0"/>
              </a:cxn>
              <a:cxn ang="T3">
                <a:pos x="T1" y="0"/>
              </a:cxn>
            </a:cxnLst>
            <a:rect l="0" t="0" r="r" b="b"/>
            <a:pathLst>
              <a:path w="2120">
                <a:moveTo>
                  <a:pt x="0" y="0"/>
                </a:moveTo>
                <a:lnTo>
                  <a:pt x="2120" y="0"/>
                </a:lnTo>
              </a:path>
            </a:pathLst>
          </a:custGeom>
          <a:noFill/>
          <a:ln w="11938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</xdr:col>
      <xdr:colOff>0</xdr:colOff>
      <xdr:row>13</xdr:row>
      <xdr:rowOff>0</xdr:rowOff>
    </xdr:from>
    <xdr:to>
      <xdr:col>11</xdr:col>
      <xdr:colOff>0</xdr:colOff>
      <xdr:row>13</xdr:row>
      <xdr:rowOff>0</xdr:rowOff>
    </xdr:to>
    <xdr:grpSp>
      <xdr:nvGrpSpPr>
        <xdr:cNvPr id="66" name="Group 3"/>
        <xdr:cNvGrpSpPr>
          <a:grpSpLocks/>
        </xdr:cNvGrpSpPr>
      </xdr:nvGrpSpPr>
      <xdr:grpSpPr bwMode="auto">
        <a:xfrm>
          <a:off x="3267075" y="2667000"/>
          <a:ext cx="2381250" cy="0"/>
          <a:chOff x="3648075" y="3086100"/>
          <a:chExt cx="1200150" cy="0"/>
        </a:xfrm>
      </xdr:grpSpPr>
      <xdr:sp macro="" textlink="">
        <xdr:nvSpPr>
          <xdr:cNvPr id="67" name="Freeform 4"/>
          <xdr:cNvSpPr>
            <a:spLocks/>
          </xdr:cNvSpPr>
        </xdr:nvSpPr>
        <xdr:spPr bwMode="auto">
          <a:xfrm>
            <a:off x="8716" y="4166"/>
            <a:ext cx="2120" cy="0"/>
          </a:xfrm>
          <a:custGeom>
            <a:avLst/>
            <a:gdLst>
              <a:gd name="T0" fmla="*/ 0 w 2120"/>
              <a:gd name="T1" fmla="*/ 2120 w 2120"/>
              <a:gd name="T2" fmla="*/ 0 60000 65536"/>
              <a:gd name="T3" fmla="*/ 0 60000 65536"/>
            </a:gdLst>
            <a:ahLst/>
            <a:cxnLst>
              <a:cxn ang="T2">
                <a:pos x="T0" y="0"/>
              </a:cxn>
              <a:cxn ang="T3">
                <a:pos x="T1" y="0"/>
              </a:cxn>
            </a:cxnLst>
            <a:rect l="0" t="0" r="r" b="b"/>
            <a:pathLst>
              <a:path w="2120">
                <a:moveTo>
                  <a:pt x="0" y="0"/>
                </a:moveTo>
                <a:lnTo>
                  <a:pt x="2120" y="0"/>
                </a:lnTo>
              </a:path>
            </a:pathLst>
          </a:custGeom>
          <a:noFill/>
          <a:ln w="11938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</xdr:col>
      <xdr:colOff>0</xdr:colOff>
      <xdr:row>13</xdr:row>
      <xdr:rowOff>0</xdr:rowOff>
    </xdr:from>
    <xdr:to>
      <xdr:col>11</xdr:col>
      <xdr:colOff>0</xdr:colOff>
      <xdr:row>13</xdr:row>
      <xdr:rowOff>0</xdr:rowOff>
    </xdr:to>
    <xdr:grpSp>
      <xdr:nvGrpSpPr>
        <xdr:cNvPr id="68" name="Group 3"/>
        <xdr:cNvGrpSpPr>
          <a:grpSpLocks/>
        </xdr:cNvGrpSpPr>
      </xdr:nvGrpSpPr>
      <xdr:grpSpPr bwMode="auto">
        <a:xfrm>
          <a:off x="3267075" y="2667000"/>
          <a:ext cx="2381250" cy="0"/>
          <a:chOff x="3648075" y="3086100"/>
          <a:chExt cx="1219200" cy="0"/>
        </a:xfrm>
      </xdr:grpSpPr>
      <xdr:sp macro="" textlink="">
        <xdr:nvSpPr>
          <xdr:cNvPr id="69" name="Freeform 4"/>
          <xdr:cNvSpPr>
            <a:spLocks/>
          </xdr:cNvSpPr>
        </xdr:nvSpPr>
        <xdr:spPr bwMode="auto">
          <a:xfrm>
            <a:off x="8716" y="4166"/>
            <a:ext cx="2120" cy="0"/>
          </a:xfrm>
          <a:custGeom>
            <a:avLst/>
            <a:gdLst>
              <a:gd name="T0" fmla="*/ 0 w 2120"/>
              <a:gd name="T1" fmla="*/ 2120 w 2120"/>
              <a:gd name="T2" fmla="*/ 0 60000 65536"/>
              <a:gd name="T3" fmla="*/ 0 60000 65536"/>
            </a:gdLst>
            <a:ahLst/>
            <a:cxnLst>
              <a:cxn ang="T2">
                <a:pos x="T0" y="0"/>
              </a:cxn>
              <a:cxn ang="T3">
                <a:pos x="T1" y="0"/>
              </a:cxn>
            </a:cxnLst>
            <a:rect l="0" t="0" r="r" b="b"/>
            <a:pathLst>
              <a:path w="2120">
                <a:moveTo>
                  <a:pt x="0" y="0"/>
                </a:moveTo>
                <a:lnTo>
                  <a:pt x="2120" y="0"/>
                </a:lnTo>
              </a:path>
            </a:pathLst>
          </a:custGeom>
          <a:noFill/>
          <a:ln w="11938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</xdr:col>
      <xdr:colOff>0</xdr:colOff>
      <xdr:row>13</xdr:row>
      <xdr:rowOff>0</xdr:rowOff>
    </xdr:from>
    <xdr:to>
      <xdr:col>11</xdr:col>
      <xdr:colOff>0</xdr:colOff>
      <xdr:row>13</xdr:row>
      <xdr:rowOff>0</xdr:rowOff>
    </xdr:to>
    <xdr:grpSp>
      <xdr:nvGrpSpPr>
        <xdr:cNvPr id="70" name="Group 3"/>
        <xdr:cNvGrpSpPr>
          <a:grpSpLocks/>
        </xdr:cNvGrpSpPr>
      </xdr:nvGrpSpPr>
      <xdr:grpSpPr bwMode="auto">
        <a:xfrm>
          <a:off x="3267075" y="2667000"/>
          <a:ext cx="2381250" cy="0"/>
          <a:chOff x="3648075" y="3086100"/>
          <a:chExt cx="1200150" cy="0"/>
        </a:xfrm>
      </xdr:grpSpPr>
      <xdr:sp macro="" textlink="">
        <xdr:nvSpPr>
          <xdr:cNvPr id="71" name="Freeform 4"/>
          <xdr:cNvSpPr>
            <a:spLocks/>
          </xdr:cNvSpPr>
        </xdr:nvSpPr>
        <xdr:spPr bwMode="auto">
          <a:xfrm>
            <a:off x="8716" y="4166"/>
            <a:ext cx="2120" cy="0"/>
          </a:xfrm>
          <a:custGeom>
            <a:avLst/>
            <a:gdLst>
              <a:gd name="T0" fmla="*/ 0 w 2120"/>
              <a:gd name="T1" fmla="*/ 2120 w 2120"/>
              <a:gd name="T2" fmla="*/ 0 60000 65536"/>
              <a:gd name="T3" fmla="*/ 0 60000 65536"/>
            </a:gdLst>
            <a:ahLst/>
            <a:cxnLst>
              <a:cxn ang="T2">
                <a:pos x="T0" y="0"/>
              </a:cxn>
              <a:cxn ang="T3">
                <a:pos x="T1" y="0"/>
              </a:cxn>
            </a:cxnLst>
            <a:rect l="0" t="0" r="r" b="b"/>
            <a:pathLst>
              <a:path w="2120">
                <a:moveTo>
                  <a:pt x="0" y="0"/>
                </a:moveTo>
                <a:lnTo>
                  <a:pt x="2120" y="0"/>
                </a:lnTo>
              </a:path>
            </a:pathLst>
          </a:custGeom>
          <a:noFill/>
          <a:ln w="11938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</xdr:col>
      <xdr:colOff>0</xdr:colOff>
      <xdr:row>13</xdr:row>
      <xdr:rowOff>0</xdr:rowOff>
    </xdr:from>
    <xdr:to>
      <xdr:col>11</xdr:col>
      <xdr:colOff>0</xdr:colOff>
      <xdr:row>13</xdr:row>
      <xdr:rowOff>0</xdr:rowOff>
    </xdr:to>
    <xdr:grpSp>
      <xdr:nvGrpSpPr>
        <xdr:cNvPr id="72" name="Group 3"/>
        <xdr:cNvGrpSpPr>
          <a:grpSpLocks/>
        </xdr:cNvGrpSpPr>
      </xdr:nvGrpSpPr>
      <xdr:grpSpPr bwMode="auto">
        <a:xfrm>
          <a:off x="3267075" y="2667000"/>
          <a:ext cx="2381250" cy="0"/>
          <a:chOff x="3648075" y="3086100"/>
          <a:chExt cx="1219200" cy="0"/>
        </a:xfrm>
      </xdr:grpSpPr>
      <xdr:sp macro="" textlink="">
        <xdr:nvSpPr>
          <xdr:cNvPr id="73" name="Freeform 4"/>
          <xdr:cNvSpPr>
            <a:spLocks/>
          </xdr:cNvSpPr>
        </xdr:nvSpPr>
        <xdr:spPr bwMode="auto">
          <a:xfrm>
            <a:off x="8716" y="4166"/>
            <a:ext cx="2120" cy="0"/>
          </a:xfrm>
          <a:custGeom>
            <a:avLst/>
            <a:gdLst>
              <a:gd name="T0" fmla="*/ 0 w 2120"/>
              <a:gd name="T1" fmla="*/ 2120 w 2120"/>
              <a:gd name="T2" fmla="*/ 0 60000 65536"/>
              <a:gd name="T3" fmla="*/ 0 60000 65536"/>
            </a:gdLst>
            <a:ahLst/>
            <a:cxnLst>
              <a:cxn ang="T2">
                <a:pos x="T0" y="0"/>
              </a:cxn>
              <a:cxn ang="T3">
                <a:pos x="T1" y="0"/>
              </a:cxn>
            </a:cxnLst>
            <a:rect l="0" t="0" r="r" b="b"/>
            <a:pathLst>
              <a:path w="2120">
                <a:moveTo>
                  <a:pt x="0" y="0"/>
                </a:moveTo>
                <a:lnTo>
                  <a:pt x="2120" y="0"/>
                </a:lnTo>
              </a:path>
            </a:pathLst>
          </a:custGeom>
          <a:noFill/>
          <a:ln w="11938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</xdr:col>
      <xdr:colOff>0</xdr:colOff>
      <xdr:row>13</xdr:row>
      <xdr:rowOff>0</xdr:rowOff>
    </xdr:from>
    <xdr:to>
      <xdr:col>11</xdr:col>
      <xdr:colOff>0</xdr:colOff>
      <xdr:row>13</xdr:row>
      <xdr:rowOff>0</xdr:rowOff>
    </xdr:to>
    <xdr:grpSp>
      <xdr:nvGrpSpPr>
        <xdr:cNvPr id="74" name="Group 3"/>
        <xdr:cNvGrpSpPr>
          <a:grpSpLocks/>
        </xdr:cNvGrpSpPr>
      </xdr:nvGrpSpPr>
      <xdr:grpSpPr bwMode="auto">
        <a:xfrm>
          <a:off x="3267075" y="2667000"/>
          <a:ext cx="2381250" cy="0"/>
          <a:chOff x="3648075" y="3086100"/>
          <a:chExt cx="1200150" cy="0"/>
        </a:xfrm>
      </xdr:grpSpPr>
      <xdr:sp macro="" textlink="">
        <xdr:nvSpPr>
          <xdr:cNvPr id="75" name="Freeform 4"/>
          <xdr:cNvSpPr>
            <a:spLocks/>
          </xdr:cNvSpPr>
        </xdr:nvSpPr>
        <xdr:spPr bwMode="auto">
          <a:xfrm>
            <a:off x="8716" y="4166"/>
            <a:ext cx="2120" cy="0"/>
          </a:xfrm>
          <a:custGeom>
            <a:avLst/>
            <a:gdLst>
              <a:gd name="T0" fmla="*/ 0 w 2120"/>
              <a:gd name="T1" fmla="*/ 2120 w 2120"/>
              <a:gd name="T2" fmla="*/ 0 60000 65536"/>
              <a:gd name="T3" fmla="*/ 0 60000 65536"/>
            </a:gdLst>
            <a:ahLst/>
            <a:cxnLst>
              <a:cxn ang="T2">
                <a:pos x="T0" y="0"/>
              </a:cxn>
              <a:cxn ang="T3">
                <a:pos x="T1" y="0"/>
              </a:cxn>
            </a:cxnLst>
            <a:rect l="0" t="0" r="r" b="b"/>
            <a:pathLst>
              <a:path w="2120">
                <a:moveTo>
                  <a:pt x="0" y="0"/>
                </a:moveTo>
                <a:lnTo>
                  <a:pt x="2120" y="0"/>
                </a:lnTo>
              </a:path>
            </a:pathLst>
          </a:custGeom>
          <a:noFill/>
          <a:ln w="11938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 editAs="oneCell">
    <xdr:from>
      <xdr:col>1</xdr:col>
      <xdr:colOff>0</xdr:colOff>
      <xdr:row>0</xdr:row>
      <xdr:rowOff>0</xdr:rowOff>
    </xdr:from>
    <xdr:to>
      <xdr:col>11</xdr:col>
      <xdr:colOff>0</xdr:colOff>
      <xdr:row>4</xdr:row>
      <xdr:rowOff>57150</xdr:rowOff>
    </xdr:to>
    <xdr:pic>
      <xdr:nvPicPr>
        <xdr:cNvPr id="76" name="Imagen 75" descr="C:\Users\DELL\Desktop\logo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0"/>
          <a:ext cx="4933950" cy="8191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inanzas2/Desktop/Escritorio%20CORAABO/Angel%20Coraabo/BANCOS/BALANCE%20DE%20BANCO%20DIA%20A%20DI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03 y 470 año"/>
      <sheetName val="DATA"/>
      <sheetName val="Hoja2"/>
      <sheetName val="# 231-001150-3"/>
      <sheetName val="DIA"/>
    </sheetNames>
    <sheetDataSet>
      <sheetData sheetId="0">
        <row r="3762">
          <cell r="H3762">
            <v>315024.31000008842</v>
          </cell>
        </row>
        <row r="5773">
          <cell r="H5773">
            <v>84425468.38000007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5:O59"/>
  <sheetViews>
    <sheetView tabSelected="1" topLeftCell="A4" workbookViewId="0">
      <selection activeCell="K25" sqref="K25"/>
    </sheetView>
  </sheetViews>
  <sheetFormatPr baseColWidth="10" defaultRowHeight="15" x14ac:dyDescent="0.25"/>
  <cols>
    <col min="1" max="1" width="10.7109375" customWidth="1"/>
    <col min="2" max="2" width="38.28515625" customWidth="1"/>
    <col min="3" max="3" width="10.140625" hidden="1" customWidth="1"/>
    <col min="4" max="4" width="31" style="14" hidden="1" customWidth="1"/>
    <col min="5" max="5" width="11" hidden="1" customWidth="1"/>
    <col min="6" max="7" width="11.42578125" hidden="1" customWidth="1"/>
    <col min="8" max="8" width="28" style="14" hidden="1" customWidth="1"/>
    <col min="9" max="9" width="11.42578125" hidden="1" customWidth="1"/>
    <col min="10" max="10" width="16.5703125" customWidth="1"/>
    <col min="11" max="11" width="19.140625" style="29" customWidth="1"/>
    <col min="13" max="14" width="15.140625" style="28" bestFit="1" customWidth="1"/>
    <col min="15" max="15" width="11.5703125" style="28" bestFit="1" customWidth="1"/>
  </cols>
  <sheetData>
    <row r="5" spans="2:11" ht="24.75" customHeight="1" x14ac:dyDescent="0.25">
      <c r="B5" s="41" t="s">
        <v>16</v>
      </c>
      <c r="C5" s="41"/>
      <c r="D5" s="41"/>
      <c r="E5" s="41"/>
      <c r="F5" s="41"/>
      <c r="G5" s="41"/>
      <c r="H5" s="41"/>
      <c r="I5" s="41"/>
      <c r="J5" s="41"/>
      <c r="K5" s="41"/>
    </row>
    <row r="6" spans="2:11" x14ac:dyDescent="0.25">
      <c r="B6" s="41" t="s">
        <v>33</v>
      </c>
      <c r="C6" s="41"/>
      <c r="D6" s="41"/>
      <c r="E6" s="41"/>
      <c r="F6" s="41"/>
      <c r="G6" s="41"/>
      <c r="H6" s="41"/>
      <c r="I6" s="41"/>
      <c r="J6" s="41"/>
      <c r="K6" s="41"/>
    </row>
    <row r="7" spans="2:11" x14ac:dyDescent="0.25">
      <c r="B7" s="41" t="s">
        <v>17</v>
      </c>
      <c r="C7" s="41"/>
      <c r="D7" s="41"/>
      <c r="E7" s="41"/>
      <c r="F7" s="41"/>
      <c r="G7" s="41"/>
      <c r="H7" s="41"/>
      <c r="I7" s="41"/>
      <c r="J7" s="41"/>
      <c r="K7" s="41"/>
    </row>
    <row r="8" spans="2:11" ht="18.75" x14ac:dyDescent="0.3">
      <c r="B8" s="3"/>
      <c r="C8" s="3"/>
      <c r="H8" s="14" t="s">
        <v>15</v>
      </c>
    </row>
    <row r="9" spans="2:11" x14ac:dyDescent="0.25">
      <c r="B9" s="4" t="s">
        <v>23</v>
      </c>
      <c r="C9" s="4"/>
      <c r="D9" s="10"/>
      <c r="H9" s="10"/>
      <c r="K9" s="30"/>
    </row>
    <row r="10" spans="2:11" x14ac:dyDescent="0.25">
      <c r="B10" s="6"/>
      <c r="C10" s="6"/>
      <c r="D10" s="15"/>
      <c r="H10" s="15"/>
      <c r="K10" s="31"/>
    </row>
    <row r="11" spans="2:11" x14ac:dyDescent="0.25">
      <c r="B11" s="7" t="s">
        <v>0</v>
      </c>
      <c r="C11" s="7"/>
      <c r="D11" s="18">
        <v>25599665.609999999</v>
      </c>
      <c r="H11" s="18">
        <v>25599665.609999999</v>
      </c>
      <c r="K11" s="30">
        <f>+'[1]503 y 470 año'!$H$5773+'[1]503 y 470 año'!$H$3762</f>
        <v>84740492.690000162</v>
      </c>
    </row>
    <row r="12" spans="2:11" ht="15.75" thickBot="1" x14ac:dyDescent="0.3">
      <c r="B12" s="7" t="s">
        <v>1</v>
      </c>
      <c r="C12" s="7"/>
      <c r="D12" s="16">
        <v>211500</v>
      </c>
      <c r="H12" s="16">
        <v>211500</v>
      </c>
      <c r="K12" s="32">
        <f>211500</f>
        <v>211500</v>
      </c>
    </row>
    <row r="13" spans="2:11" ht="15.75" thickBot="1" x14ac:dyDescent="0.3">
      <c r="B13" s="4" t="s">
        <v>32</v>
      </c>
      <c r="C13" s="4"/>
      <c r="D13" s="20" t="s">
        <v>14</v>
      </c>
      <c r="H13" s="21">
        <f>H11+H12</f>
        <v>25811165.609999999</v>
      </c>
      <c r="K13" s="32">
        <f>K11+K12</f>
        <v>84951992.690000162</v>
      </c>
    </row>
    <row r="14" spans="2:11" x14ac:dyDescent="0.25">
      <c r="B14" s="5"/>
      <c r="C14" s="5"/>
      <c r="D14" s="15"/>
      <c r="H14" s="15"/>
      <c r="K14" s="31"/>
    </row>
    <row r="15" spans="2:11" ht="16.5" customHeight="1" x14ac:dyDescent="0.25">
      <c r="B15" s="4" t="s">
        <v>2</v>
      </c>
      <c r="C15" s="4"/>
      <c r="D15" s="18">
        <v>32552105.16</v>
      </c>
      <c r="H15" s="18">
        <v>32552105.16</v>
      </c>
      <c r="K15" s="30">
        <v>42066109.380000003</v>
      </c>
    </row>
    <row r="16" spans="2:11" x14ac:dyDescent="0.25">
      <c r="B16" s="6"/>
      <c r="C16" s="6"/>
      <c r="D16" s="9"/>
      <c r="H16" s="9"/>
      <c r="K16" s="33"/>
    </row>
    <row r="17" spans="2:11" x14ac:dyDescent="0.25">
      <c r="B17" s="7" t="s">
        <v>24</v>
      </c>
      <c r="C17" s="7"/>
      <c r="D17" s="9"/>
      <c r="H17" s="9"/>
      <c r="K17" s="33"/>
    </row>
    <row r="18" spans="2:11" ht="23.25" customHeight="1" thickBot="1" x14ac:dyDescent="0.3">
      <c r="B18" s="7" t="s">
        <v>25</v>
      </c>
      <c r="C18" s="7"/>
      <c r="D18" s="16">
        <v>6500000</v>
      </c>
      <c r="H18" s="16">
        <v>6500000</v>
      </c>
      <c r="K18" s="32">
        <v>6500000</v>
      </c>
    </row>
    <row r="19" spans="2:11" ht="27" customHeight="1" thickBot="1" x14ac:dyDescent="0.3">
      <c r="B19" s="4" t="s">
        <v>26</v>
      </c>
      <c r="C19" s="4"/>
      <c r="D19" s="21">
        <v>39052005.159999996</v>
      </c>
      <c r="H19" s="21">
        <f>H15+H18</f>
        <v>39052105.159999996</v>
      </c>
      <c r="K19" s="32">
        <f>K15+K18</f>
        <v>48566109.380000003</v>
      </c>
    </row>
    <row r="20" spans="2:11" ht="23.25" customHeight="1" thickBot="1" x14ac:dyDescent="0.3">
      <c r="B20" s="8" t="s">
        <v>3</v>
      </c>
      <c r="C20" s="8"/>
      <c r="D20" s="22">
        <v>64863170.770000003</v>
      </c>
      <c r="H20" s="22">
        <f>H13+H19</f>
        <v>64863270.769999996</v>
      </c>
      <c r="K20" s="34">
        <f>K13+K19</f>
        <v>133518102.07000017</v>
      </c>
    </row>
    <row r="21" spans="2:11" x14ac:dyDescent="0.25">
      <c r="B21" s="5"/>
      <c r="C21" s="5"/>
      <c r="D21" s="15"/>
      <c r="H21" s="15"/>
      <c r="K21" s="31"/>
    </row>
    <row r="22" spans="2:11" ht="16.5" x14ac:dyDescent="0.25">
      <c r="B22" s="4" t="s">
        <v>4</v>
      </c>
      <c r="C22" s="4"/>
      <c r="D22" s="17"/>
      <c r="H22" s="17"/>
      <c r="K22" s="35"/>
    </row>
    <row r="23" spans="2:11" x14ac:dyDescent="0.25">
      <c r="B23" s="6"/>
      <c r="C23" s="6"/>
      <c r="D23" s="18">
        <v>32403013.239999998</v>
      </c>
      <c r="H23" s="18">
        <v>32403013.239999998</v>
      </c>
      <c r="K23" s="36"/>
    </row>
    <row r="24" spans="2:11" ht="15.75" thickBot="1" x14ac:dyDescent="0.3">
      <c r="B24" s="7" t="s">
        <v>27</v>
      </c>
      <c r="C24" s="7"/>
      <c r="D24" s="12"/>
      <c r="H24" s="12"/>
      <c r="K24" s="30"/>
    </row>
    <row r="25" spans="2:11" ht="15.75" thickBot="1" x14ac:dyDescent="0.3">
      <c r="B25" s="7" t="s">
        <v>18</v>
      </c>
      <c r="C25" s="7"/>
      <c r="D25" s="12"/>
      <c r="H25" s="12"/>
      <c r="K25" s="30">
        <v>46818468.909999996</v>
      </c>
    </row>
    <row r="26" spans="2:11" ht="15.75" thickBot="1" x14ac:dyDescent="0.3">
      <c r="B26" s="7" t="s">
        <v>19</v>
      </c>
      <c r="C26" s="7"/>
      <c r="D26" s="12"/>
      <c r="H26" s="12"/>
      <c r="K26" s="30"/>
    </row>
    <row r="27" spans="2:11" ht="15.75" thickBot="1" x14ac:dyDescent="0.3">
      <c r="B27" s="7" t="s">
        <v>28</v>
      </c>
      <c r="C27" s="7"/>
      <c r="D27" s="16">
        <v>32403013.239999998</v>
      </c>
      <c r="H27" s="16">
        <v>32403013.239999998</v>
      </c>
      <c r="K27" s="37"/>
    </row>
    <row r="28" spans="2:11" ht="15.75" thickBot="1" x14ac:dyDescent="0.3">
      <c r="B28" s="4" t="s">
        <v>5</v>
      </c>
      <c r="C28" s="4"/>
      <c r="D28" s="19"/>
      <c r="H28" s="19"/>
      <c r="K28" s="32">
        <f>SUM(K24:K27)</f>
        <v>46818468.909999996</v>
      </c>
    </row>
    <row r="29" spans="2:11" x14ac:dyDescent="0.25">
      <c r="B29" s="6"/>
      <c r="C29" s="6"/>
      <c r="D29" s="15"/>
      <c r="H29" s="15"/>
      <c r="K29" s="31"/>
    </row>
    <row r="30" spans="2:11" ht="15.75" thickBot="1" x14ac:dyDescent="0.3">
      <c r="B30" s="7" t="s">
        <v>6</v>
      </c>
      <c r="C30" s="7"/>
      <c r="D30" s="11">
        <v>0</v>
      </c>
      <c r="H30" s="11">
        <v>0</v>
      </c>
      <c r="K30" s="32">
        <v>0</v>
      </c>
    </row>
    <row r="31" spans="2:11" ht="23.25" customHeight="1" thickBot="1" x14ac:dyDescent="0.3">
      <c r="B31" s="4" t="s">
        <v>29</v>
      </c>
      <c r="C31" s="4"/>
      <c r="D31" s="11">
        <v>0</v>
      </c>
      <c r="H31" s="11">
        <v>0</v>
      </c>
      <c r="K31" s="32">
        <v>0</v>
      </c>
    </row>
    <row r="32" spans="2:11" x14ac:dyDescent="0.25">
      <c r="B32" s="42" t="s">
        <v>7</v>
      </c>
      <c r="C32" s="4"/>
      <c r="D32" s="43">
        <v>32403013.239999998</v>
      </c>
      <c r="H32" s="43">
        <v>32403013.239999998</v>
      </c>
      <c r="K32" s="45">
        <f>K28</f>
        <v>46818468.909999996</v>
      </c>
    </row>
    <row r="33" spans="2:11" ht="15.75" thickBot="1" x14ac:dyDescent="0.3">
      <c r="B33" s="42"/>
      <c r="C33" s="4"/>
      <c r="D33" s="44"/>
      <c r="H33" s="44"/>
      <c r="K33" s="46"/>
    </row>
    <row r="34" spans="2:11" x14ac:dyDescent="0.25">
      <c r="B34" s="4" t="s">
        <v>8</v>
      </c>
      <c r="C34" s="4"/>
      <c r="D34" s="19"/>
      <c r="H34" s="19"/>
      <c r="K34" s="38"/>
    </row>
    <row r="35" spans="2:11" x14ac:dyDescent="0.25">
      <c r="B35" s="6"/>
      <c r="C35" s="6"/>
      <c r="D35" s="15"/>
      <c r="H35" s="15"/>
      <c r="K35" s="31"/>
    </row>
    <row r="36" spans="2:11" ht="23.25" customHeight="1" x14ac:dyDescent="0.25">
      <c r="B36" s="7" t="s">
        <v>9</v>
      </c>
      <c r="C36" s="7"/>
      <c r="D36" s="18">
        <v>150256347</v>
      </c>
      <c r="H36" s="18">
        <v>150256347</v>
      </c>
      <c r="K36" s="30">
        <v>150256347</v>
      </c>
    </row>
    <row r="37" spans="2:11" ht="20.25" customHeight="1" thickBot="1" x14ac:dyDescent="0.3">
      <c r="B37" s="7" t="s">
        <v>22</v>
      </c>
      <c r="C37" s="7"/>
      <c r="D37" s="16">
        <v>-117796189.47</v>
      </c>
      <c r="H37" s="16">
        <f>H27-H36</f>
        <v>-117853333.76000001</v>
      </c>
      <c r="K37" s="32">
        <f>K28-K36</f>
        <v>-103437878.09</v>
      </c>
    </row>
    <row r="38" spans="2:11" ht="22.5" customHeight="1" thickBot="1" x14ac:dyDescent="0.3">
      <c r="B38" s="7" t="s">
        <v>30</v>
      </c>
      <c r="C38" s="7"/>
      <c r="D38" s="16">
        <v>32460157.530000001</v>
      </c>
      <c r="H38" s="16">
        <f>H20-H32</f>
        <v>32460257.529999997</v>
      </c>
      <c r="K38" s="32">
        <f>K20-K32</f>
        <v>86699633.160000175</v>
      </c>
    </row>
    <row r="39" spans="2:11" ht="19.5" customHeight="1" thickBot="1" x14ac:dyDescent="0.3">
      <c r="B39" s="4" t="s">
        <v>31</v>
      </c>
      <c r="C39" s="4"/>
      <c r="D39" s="21">
        <v>64863170.770000003</v>
      </c>
      <c r="H39" s="21">
        <f>H32+H38</f>
        <v>64863270.769999996</v>
      </c>
      <c r="K39" s="32">
        <f>K32+K38</f>
        <v>133518102.07000017</v>
      </c>
    </row>
    <row r="40" spans="2:11" ht="19.5" customHeight="1" x14ac:dyDescent="0.25">
      <c r="B40" s="26"/>
      <c r="C40" s="26"/>
      <c r="D40" s="27"/>
      <c r="H40" s="27"/>
      <c r="K40" s="39"/>
    </row>
    <row r="41" spans="2:11" ht="19.5" customHeight="1" x14ac:dyDescent="0.25">
      <c r="B41" s="26"/>
      <c r="C41" s="26"/>
      <c r="D41" s="27"/>
      <c r="H41" s="27"/>
      <c r="K41" s="39"/>
    </row>
    <row r="42" spans="2:11" x14ac:dyDescent="0.25">
      <c r="B42" s="13"/>
      <c r="C42" s="13"/>
    </row>
    <row r="43" spans="2:11" x14ac:dyDescent="0.25">
      <c r="B43" s="1"/>
      <c r="C43" s="1"/>
      <c r="H43" s="23"/>
    </row>
    <row r="44" spans="2:11" x14ac:dyDescent="0.25">
      <c r="B44" s="24"/>
      <c r="C44" s="1"/>
    </row>
    <row r="45" spans="2:11" x14ac:dyDescent="0.25">
      <c r="B45" s="25" t="s">
        <v>21</v>
      </c>
      <c r="C45" s="1"/>
      <c r="K45" s="40" t="s">
        <v>20</v>
      </c>
    </row>
    <row r="46" spans="2:11" x14ac:dyDescent="0.25">
      <c r="B46" s="2"/>
      <c r="C46" s="2"/>
      <c r="D46" s="2" t="s">
        <v>10</v>
      </c>
      <c r="E46" s="14"/>
      <c r="I46" s="1"/>
      <c r="J46" s="1"/>
    </row>
    <row r="47" spans="2:11" x14ac:dyDescent="0.25">
      <c r="B47" s="2"/>
      <c r="C47" s="2"/>
      <c r="D47" s="2" t="s">
        <v>11</v>
      </c>
      <c r="E47" s="14"/>
      <c r="I47" s="1"/>
      <c r="J47" s="1"/>
    </row>
    <row r="48" spans="2:11" x14ac:dyDescent="0.25">
      <c r="B48" s="1"/>
      <c r="C48" s="1"/>
    </row>
    <row r="49" spans="2:3" x14ac:dyDescent="0.25">
      <c r="B49" s="1"/>
      <c r="C49" s="1"/>
    </row>
    <row r="50" spans="2:3" x14ac:dyDescent="0.25">
      <c r="B50" s="2"/>
      <c r="C50" s="2"/>
    </row>
    <row r="51" spans="2:3" x14ac:dyDescent="0.25">
      <c r="B51" s="1"/>
      <c r="C51" s="1"/>
    </row>
    <row r="52" spans="2:3" x14ac:dyDescent="0.25">
      <c r="B52" s="2"/>
      <c r="C52" s="2" t="s">
        <v>12</v>
      </c>
    </row>
    <row r="53" spans="2:3" x14ac:dyDescent="0.25">
      <c r="B53" s="2"/>
      <c r="C53" s="2" t="s">
        <v>13</v>
      </c>
    </row>
    <row r="54" spans="2:3" x14ac:dyDescent="0.25">
      <c r="B54" s="1"/>
      <c r="C54" s="1"/>
    </row>
    <row r="56" spans="2:3" x14ac:dyDescent="0.25">
      <c r="B56" s="2"/>
      <c r="C56" s="2"/>
    </row>
    <row r="57" spans="2:3" x14ac:dyDescent="0.25">
      <c r="B57" s="2"/>
      <c r="C57" s="2"/>
    </row>
    <row r="58" spans="2:3" x14ac:dyDescent="0.25">
      <c r="B58" s="1"/>
      <c r="C58" s="1"/>
    </row>
    <row r="59" spans="2:3" x14ac:dyDescent="0.25">
      <c r="B59" s="1"/>
      <c r="C59" s="1"/>
    </row>
  </sheetData>
  <mergeCells count="7">
    <mergeCell ref="B6:K6"/>
    <mergeCell ref="B5:K5"/>
    <mergeCell ref="B32:B33"/>
    <mergeCell ref="D32:D33"/>
    <mergeCell ref="H32:H33"/>
    <mergeCell ref="K32:K33"/>
    <mergeCell ref="B7:K7"/>
  </mergeCells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yperez</dc:creator>
  <cp:lastModifiedBy>Finanzas2</cp:lastModifiedBy>
  <cp:lastPrinted>2020-11-10T17:34:59Z</cp:lastPrinted>
  <dcterms:created xsi:type="dcterms:W3CDTF">2019-09-06T14:07:37Z</dcterms:created>
  <dcterms:modified xsi:type="dcterms:W3CDTF">2025-04-07T15:36:58Z</dcterms:modified>
</cp:coreProperties>
</file>