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zas2\Desktop\Escritorio CORAABO\Corte semestral Contabilidad Gubernamental\"/>
    </mc:Choice>
  </mc:AlternateContent>
  <bookViews>
    <workbookView xWindow="0" yWindow="0" windowWidth="20460" windowHeight="7680"/>
  </bookViews>
  <sheets>
    <sheet name="Hoja1" sheetId="1" r:id="rId1"/>
  </sheets>
  <definedNames>
    <definedName name="_GoBack" localSheetId="0">Hoja1!#REF!</definedName>
  </definedNames>
  <calcPr calcId="152511"/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<sst xmlns="http://schemas.openxmlformats.org/spreadsheetml/2006/main" count="34" uniqueCount="34">
  <si>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</si>
  <si>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</si>
  <si>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</si>
  <si>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</si>
  <si>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</si>
  <si>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</si>
  <si>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</si>
  <si>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</si>
  <si>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</si>
  <si>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</si>
  <si>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Licda. Francisca Yamira  Pérez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</si>
  <si>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</si>
  <si>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</si>
  <si>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</si>
  <si>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</si>
  <si>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</si>
  <si>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</si>
  <si>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</si>
  <si>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</si>
  <si>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</si>
  <si>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ENC. FINANCIERA</t>
  </si>
  <si>
    <t>ENC. ADMINISTRATIVA Y FINANCIERA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</si>
  <si>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</si>
  <si>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</si>
  <si>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</si>
  <si>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</si>
  <si>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</si>
  <si>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</si>
  <si>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</si>
  <si>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</si>
  <si>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</si>
  <si>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</si>
  <si>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</si>
  <si>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30 DE ENERO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</si>
</sst>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0" fontId="1" fillId="0" borderId="0" xfId="0" applyFont="1" applyBorder="1"/>
    <xf numFmtId="0" fontId="1" fillId="0" borderId="3" xfId="0" applyFont="1" applyBorder="1"/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164" fontId="1" fillId="0" borderId="3" xfId="3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/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/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/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O59"/>
  <sheetViews>
    <sheetView tabSelected="1" topLeftCell="A10" workbookViewId="0">
      <selection activeCell="M12" sqref="M12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9" customWidth="1"/>
    <col min="13" max="14" width="15.140625" style="28" bestFit="1" customWidth="1"/>
    <col min="15" max="15" width="11.5703125" style="28" bestFit="1" customWidth="1"/>
  </cols>
  <sheetData>
    <row r="5" spans="2:11" ht="24.75" customHeight="1" x14ac:dyDescent="0.25">
      <c r="B5" s="41" t="s">
        <v>16</v>
      </c>
      <c r="C5" s="41"/>
      <c r="D5" s="41"/>
      <c r="E5" s="41"/>
      <c r="F5" s="41"/>
      <c r="G5" s="41"/>
      <c r="H5" s="41"/>
      <c r="I5" s="41"/>
      <c r="J5" s="41"/>
      <c r="K5" s="41"/>
    </row>
    <row r="6" spans="2:11" x14ac:dyDescent="0.25">
      <c r="B6" s="41" t="s">
        <v>33</v>
      </c>
      <c r="C6" s="41"/>
      <c r="D6" s="41"/>
      <c r="E6" s="41"/>
      <c r="F6" s="41"/>
      <c r="G6" s="41"/>
      <c r="H6" s="41"/>
      <c r="I6" s="41"/>
      <c r="J6" s="41"/>
      <c r="K6" s="41"/>
    </row>
    <row r="7" spans="2:11" x14ac:dyDescent="0.25">
      <c r="B7" s="41" t="s">
        <v>17</v>
      </c>
      <c r="C7" s="41"/>
      <c r="D7" s="41"/>
      <c r="E7" s="41"/>
      <c r="F7" s="41"/>
      <c r="G7" s="41"/>
      <c r="H7" s="41"/>
      <c r="I7" s="41"/>
      <c r="J7" s="41"/>
      <c r="K7" s="41"/>
    </row>
    <row r="8" spans="2:11" ht="18.75" x14ac:dyDescent="0.3">
      <c r="B8" s="3"/>
      <c r="C8" s="3"/>
      <c r="H8" s="14" t="s">
        <v>15</v>
      </c>
    </row>
    <row r="9" spans="2:11" x14ac:dyDescent="0.25">
      <c r="B9" s="4" t="s">
        <v>23</v>
      </c>
      <c r="C9" s="4"/>
      <c r="D9" s="10"/>
      <c r="H9" s="10"/>
      <c r="K9" s="30"/>
    </row>
    <row r="10" spans="2:11" x14ac:dyDescent="0.25">
      <c r="B10" s="6"/>
      <c r="C10" s="6"/>
      <c r="D10" s="15"/>
      <c r="H10" s="15"/>
      <c r="K10" s="31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30">
        <v>62835440.470000081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32">
        <f>211500</f>
        <v>211500</v>
      </c>
    </row>
    <row r="13" spans="2:11" ht="15.75" thickBot="1" x14ac:dyDescent="0.3">
      <c r="B13" s="4" t="s">
        <v>32</v>
      </c>
      <c r="C13" s="4"/>
      <c r="D13" s="20" t="s">
        <v>14</v>
      </c>
      <c r="H13" s="21">
        <f>H11+H12</f>
        <v>25811165.609999999</v>
      </c>
      <c r="K13" s="32">
        <f>K11+K12</f>
        <v>63046940.470000081</v>
      </c>
    </row>
    <row r="14" spans="2:11" x14ac:dyDescent="0.25">
      <c r="B14" s="5"/>
      <c r="C14" s="5"/>
      <c r="D14" s="15"/>
      <c r="H14" s="15"/>
      <c r="K14" s="31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30">
        <v>42066109.380000003</v>
      </c>
    </row>
    <row r="16" spans="2:11" x14ac:dyDescent="0.25">
      <c r="B16" s="6"/>
      <c r="C16" s="6"/>
      <c r="D16" s="9"/>
      <c r="H16" s="9"/>
      <c r="K16" s="33"/>
    </row>
    <row r="17" spans="2:11" x14ac:dyDescent="0.25">
      <c r="B17" s="7" t="s">
        <v>24</v>
      </c>
      <c r="C17" s="7"/>
      <c r="D17" s="9"/>
      <c r="H17" s="9"/>
      <c r="K17" s="33"/>
    </row>
    <row r="18" spans="2:11" ht="23.25" customHeight="1" thickBot="1" x14ac:dyDescent="0.3">
      <c r="B18" s="7" t="s">
        <v>25</v>
      </c>
      <c r="C18" s="7"/>
      <c r="D18" s="16">
        <v>6500000</v>
      </c>
      <c r="H18" s="16">
        <v>6500000</v>
      </c>
      <c r="K18" s="32">
        <v>6500000</v>
      </c>
    </row>
    <row r="19" spans="2:11" ht="27" customHeight="1" thickBot="1" x14ac:dyDescent="0.3">
      <c r="B19" s="4" t="s">
        <v>26</v>
      </c>
      <c r="C19" s="4"/>
      <c r="D19" s="21">
        <v>39052005.159999996</v>
      </c>
      <c r="H19" s="21">
        <f>H15+H18</f>
        <v>39052105.159999996</v>
      </c>
      <c r="K19" s="32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34">
        <f>K13+K19</f>
        <v>111613049.85000008</v>
      </c>
    </row>
    <row r="21" spans="2:11" x14ac:dyDescent="0.25">
      <c r="B21" s="5"/>
      <c r="C21" s="5"/>
      <c r="D21" s="15"/>
      <c r="H21" s="15"/>
      <c r="K21" s="31"/>
    </row>
    <row r="22" spans="2:11" ht="16.5" x14ac:dyDescent="0.25">
      <c r="B22" s="4" t="s">
        <v>4</v>
      </c>
      <c r="C22" s="4"/>
      <c r="D22" s="17"/>
      <c r="H22" s="17"/>
      <c r="K22" s="35"/>
    </row>
    <row r="23" spans="2:11" x14ac:dyDescent="0.25">
      <c r="B23" s="6"/>
      <c r="C23" s="6"/>
      <c r="D23" s="18">
        <v>32403013.239999998</v>
      </c>
      <c r="H23" s="18">
        <v>32403013.239999998</v>
      </c>
      <c r="K23" s="36"/>
    </row>
    <row r="24" spans="2:11" ht="15.75" thickBot="1" x14ac:dyDescent="0.3">
      <c r="B24" s="7" t="s">
        <v>27</v>
      </c>
      <c r="C24" s="7"/>
      <c r="D24" s="12"/>
      <c r="H24" s="12"/>
      <c r="K24" s="30"/>
    </row>
    <row r="25" spans="2:11" ht="15.75" thickBot="1" x14ac:dyDescent="0.3">
      <c r="B25" s="7" t="s">
        <v>18</v>
      </c>
      <c r="C25" s="7"/>
      <c r="D25" s="12"/>
      <c r="H25" s="12"/>
      <c r="K25" s="30">
        <v>46818468.909999996</v>
      </c>
    </row>
    <row r="26" spans="2:11" ht="15.75" thickBot="1" x14ac:dyDescent="0.3">
      <c r="B26" s="7" t="s">
        <v>19</v>
      </c>
      <c r="C26" s="7"/>
      <c r="D26" s="12"/>
      <c r="H26" s="12"/>
      <c r="K26" s="30"/>
    </row>
    <row r="27" spans="2:11" ht="15.75" thickBot="1" x14ac:dyDescent="0.3">
      <c r="B27" s="7" t="s">
        <v>28</v>
      </c>
      <c r="C27" s="7"/>
      <c r="D27" s="16">
        <v>32403013.239999998</v>
      </c>
      <c r="H27" s="16">
        <v>32403013.239999998</v>
      </c>
      <c r="K27" s="37"/>
    </row>
    <row r="28" spans="2:11" ht="15.75" thickBot="1" x14ac:dyDescent="0.3">
      <c r="B28" s="4" t="s">
        <v>5</v>
      </c>
      <c r="C28" s="4"/>
      <c r="D28" s="19"/>
      <c r="H28" s="19"/>
      <c r="K28" s="32">
        <f>SUM(K24:K27)</f>
        <v>46818468.909999996</v>
      </c>
    </row>
    <row r="29" spans="2:11" x14ac:dyDescent="0.25">
      <c r="B29" s="6"/>
      <c r="C29" s="6"/>
      <c r="D29" s="15"/>
      <c r="H29" s="15"/>
      <c r="K29" s="31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32">
        <v>0</v>
      </c>
    </row>
    <row r="31" spans="2:11" ht="23.25" customHeight="1" thickBot="1" x14ac:dyDescent="0.3">
      <c r="B31" s="4" t="s">
        <v>29</v>
      </c>
      <c r="C31" s="4"/>
      <c r="D31" s="11">
        <v>0</v>
      </c>
      <c r="H31" s="11">
        <v>0</v>
      </c>
      <c r="K31" s="32">
        <v>0</v>
      </c>
    </row>
    <row r="32" spans="2:11" x14ac:dyDescent="0.25">
      <c r="B32" s="42" t="s">
        <v>7</v>
      </c>
      <c r="C32" s="4"/>
      <c r="D32" s="43">
        <v>32403013.239999998</v>
      </c>
      <c r="H32" s="43">
        <v>32403013.239999998</v>
      </c>
      <c r="K32" s="45">
        <f>K28</f>
        <v>46818468.909999996</v>
      </c>
    </row>
    <row r="33" spans="2:11" ht="15.75" thickBot="1" x14ac:dyDescent="0.3">
      <c r="B33" s="42"/>
      <c r="C33" s="4"/>
      <c r="D33" s="44"/>
      <c r="H33" s="44"/>
      <c r="K33" s="46"/>
    </row>
    <row r="34" spans="2:11" x14ac:dyDescent="0.25">
      <c r="B34" s="4" t="s">
        <v>8</v>
      </c>
      <c r="C34" s="4"/>
      <c r="D34" s="19"/>
      <c r="H34" s="19"/>
      <c r="K34" s="38"/>
    </row>
    <row r="35" spans="2:11" x14ac:dyDescent="0.25">
      <c r="B35" s="6"/>
      <c r="C35" s="6"/>
      <c r="D35" s="15"/>
      <c r="H35" s="15"/>
      <c r="K35" s="31"/>
    </row>
    <row r="36" spans="2:11" ht="23.25" customHeight="1" x14ac:dyDescent="0.25">
      <c r="B36" s="7" t="s">
        <v>9</v>
      </c>
      <c r="C36" s="7"/>
      <c r="D36" s="18">
        <v>150256347</v>
      </c>
      <c r="H36" s="18">
        <v>150256347</v>
      </c>
      <c r="K36" s="30">
        <v>150256347</v>
      </c>
    </row>
    <row r="37" spans="2:11" ht="20.25" customHeight="1" thickBot="1" x14ac:dyDescent="0.3">
      <c r="B37" s="7" t="s">
        <v>22</v>
      </c>
      <c r="C37" s="7"/>
      <c r="D37" s="16">
        <v>-117796189.47</v>
      </c>
      <c r="H37" s="16">
        <f>H27-H36</f>
        <v>-117853333.76000001</v>
      </c>
      <c r="K37" s="32">
        <f>K28-K36</f>
        <v>-103437878.09</v>
      </c>
    </row>
    <row r="38" spans="2:11" ht="22.5" customHeight="1" thickBot="1" x14ac:dyDescent="0.3">
      <c r="B38" s="7" t="s">
        <v>30</v>
      </c>
      <c r="C38" s="7"/>
      <c r="D38" s="16">
        <v>32460157.530000001</v>
      </c>
      <c r="H38" s="16">
        <f>H20-H32</f>
        <v>32460257.529999997</v>
      </c>
      <c r="K38" s="32">
        <f>K20-K32</f>
        <v>64794580.940000087</v>
      </c>
    </row>
    <row r="39" spans="2:11" ht="19.5" customHeight="1" thickBot="1" x14ac:dyDescent="0.3">
      <c r="B39" s="4" t="s">
        <v>31</v>
      </c>
      <c r="C39" s="4"/>
      <c r="D39" s="21">
        <v>64863170.770000003</v>
      </c>
      <c r="H39" s="21">
        <f>H32+H38</f>
        <v>64863270.769999996</v>
      </c>
      <c r="K39" s="32">
        <f>K32+K38</f>
        <v>111613049.85000008</v>
      </c>
    </row>
    <row r="40" spans="2:11" ht="19.5" customHeight="1" x14ac:dyDescent="0.25">
      <c r="B40" s="26"/>
      <c r="C40" s="26"/>
      <c r="D40" s="27"/>
      <c r="H40" s="27"/>
      <c r="K40" s="39"/>
    </row>
    <row r="41" spans="2:11" ht="19.5" customHeight="1" x14ac:dyDescent="0.25">
      <c r="B41" s="26"/>
      <c r="C41" s="26"/>
      <c r="D41" s="27"/>
      <c r="H41" s="27"/>
      <c r="K41" s="39"/>
    </row>
    <row r="42" spans="2:11" x14ac:dyDescent="0.25">
      <c r="B42" s="13"/>
      <c r="C42" s="13"/>
    </row>
    <row r="43" spans="2:11" x14ac:dyDescent="0.25">
      <c r="B43" s="1"/>
      <c r="C43" s="1"/>
      <c r="H43" s="23"/>
    </row>
    <row r="44" spans="2:11" x14ac:dyDescent="0.25">
      <c r="B44" s="24"/>
      <c r="C44" s="1"/>
    </row>
    <row r="45" spans="2:11" x14ac:dyDescent="0.25">
      <c r="B45" s="25" t="s">
        <v>21</v>
      </c>
      <c r="C45" s="1"/>
      <c r="K45" s="40" t="s">
        <v>20</v>
      </c>
    </row>
    <row r="46" spans="2:11" x14ac:dyDescent="0.25">
      <c r="B46" s="2"/>
      <c r="C46" s="2"/>
      <c r="D46" s="2" t="s">
        <v>10</v>
      </c>
      <c r="E46" s="14"/>
      <c r="I46" s="1"/>
      <c r="J46" s="1"/>
    </row>
    <row r="47" spans="2:11" x14ac:dyDescent="0.25">
      <c r="B47" s="2"/>
      <c r="C47" s="2"/>
      <c r="D47" s="2" t="s">
        <v>11</v>
      </c>
      <c r="E47" s="14"/>
      <c r="I47" s="1"/>
      <c r="J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12</v>
      </c>
    </row>
    <row r="53" spans="2:3" x14ac:dyDescent="0.25">
      <c r="B53" s="2"/>
      <c r="C53" s="2" t="s">
        <v>13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Finanzas2</cp:lastModifiedBy>
  <cp:lastPrinted>2020-11-10T17:34:59Z</cp:lastPrinted>
  <dcterms:created xsi:type="dcterms:W3CDTF">2019-09-06T14:07:37Z</dcterms:created>
  <dcterms:modified xsi:type="dcterms:W3CDTF">2025-02-10T14:58:12Z</dcterms:modified>
</cp:coreProperties>
</file>